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355" windowHeight="6150" activeTab="2"/>
  </bookViews>
  <sheets>
    <sheet name="Annexure I" sheetId="1" r:id="rId1"/>
    <sheet name="Form I" sheetId="2" r:id="rId2"/>
    <sheet name="Form IA" sheetId="3" r:id="rId3"/>
  </sheets>
  <definedNames/>
  <calcPr fullCalcOnLoad="1"/>
</workbook>
</file>

<file path=xl/sharedStrings.xml><?xml version="1.0" encoding="utf-8"?>
<sst xmlns="http://schemas.openxmlformats.org/spreadsheetml/2006/main" count="2456" uniqueCount="1193">
  <si>
    <t>OPR/2007/112</t>
  </si>
  <si>
    <t>21/2007</t>
  </si>
  <si>
    <t>26/9/2007</t>
  </si>
  <si>
    <t>R K Kapoor, CGM, IDBI Ltd., New Delhi.</t>
  </si>
  <si>
    <t>3765/NZO (RTI - Co-ord)</t>
  </si>
  <si>
    <t>23/8/2007</t>
  </si>
  <si>
    <t>D K Thakkar, 759-A, Raghuvir Park, Tilak Nagar, C Bahvnagar</t>
  </si>
  <si>
    <t>Shri Prakash F Kothari,                   C/o. M/s. Rainbow Fashions, 25, Ramwadi, Ground floor, Kalbadevi Road, Mumbai - 2</t>
  </si>
  <si>
    <t>24/2007</t>
  </si>
  <si>
    <t>8 (1) (e)</t>
  </si>
  <si>
    <t>U.C. Sethi,                D 1/4, Scheme No. 71, 'Tulsi Vila', Opposite Kasera Bazar Public School, Indore (M.P.)</t>
  </si>
  <si>
    <t>24.09.2007 (received on 29.09.2007)</t>
  </si>
  <si>
    <t>OPR/RTI/      2007/117</t>
  </si>
  <si>
    <t>7 (1)</t>
  </si>
  <si>
    <t>M/s Impress Packagings Pvt. Ltd., 413-G, Basant Wadi, Kalbadevi Road, Mumbai - 400002</t>
  </si>
  <si>
    <t>17.09.2007 (received on 27.09.2007)</t>
  </si>
  <si>
    <t>OPR/RTI/      2007/151</t>
  </si>
  <si>
    <t>Anil Kumar Batra, Advocate and Counsel of M/s. Swadeshi Cement Ltd., 140, Lawyers Chambers, Patiala House, New Delhi.</t>
  </si>
  <si>
    <t>Shri R K Kapoor, CGM, New Delhi</t>
  </si>
  <si>
    <t>05.10.2007 (received on 16.10.2007)</t>
  </si>
  <si>
    <t>4155/IDBI/  RTI</t>
  </si>
  <si>
    <t>8 (1) (d) &amp; 11</t>
  </si>
  <si>
    <t>Asha Rani Taneja, House No. 312, Pocket - A, Sarita Vihar, New Delhi - 110 076</t>
  </si>
  <si>
    <t>OPR/RTI/      2007/159</t>
  </si>
  <si>
    <t>Hemant Kumar Beri, G - 3/9, 3rd floor, (Near Krishna Mandir), Malviya Nagar,          New Delhi - 110017</t>
  </si>
  <si>
    <t>Shri K P Ramakrishnan, CGM, DRD, Mumbai</t>
  </si>
  <si>
    <t>478DRD/       RTI/2007-08</t>
  </si>
  <si>
    <t>Mausumi Bhattacharjee,          B-2/106, Safdarjung Enclave, New Delhi -110 029</t>
  </si>
  <si>
    <t>24.10.2007</t>
  </si>
  <si>
    <t xml:space="preserve">1226/IDBI/             RTI </t>
  </si>
  <si>
    <t>17.10.2007</t>
  </si>
  <si>
    <t>8 (1) (d) and 11</t>
  </si>
  <si>
    <t>Dinesh Bembde, Vice President, Renuka Education Society, Ganesh Nagar, Saraswati Colony, Renapur , Latur - 413 527</t>
  </si>
  <si>
    <t>OPR/RTI/     2007/207</t>
  </si>
  <si>
    <t>8 (1) (e), (h) and 11(1)</t>
  </si>
  <si>
    <t>Bhimrao Dhumale, 7, Mitra Nagari Apartment, Himmat Bahaddar Parisar, Tarabai Park, Kolhapur - 416 003</t>
  </si>
  <si>
    <t>10.11.2007</t>
  </si>
  <si>
    <t>OPR/RTI/            2007/210</t>
  </si>
  <si>
    <t>8 (1) (d), (e) and (j)</t>
  </si>
  <si>
    <t>Pravin Kapadia, 32, Godavari Chamber, 3rd Floor, Opp. Saraswat Bank, S V Road, Kandivali (West), Mumbai - 400 067</t>
  </si>
  <si>
    <t>659/DRD/     RTI/2007-08</t>
  </si>
  <si>
    <t>Pravin Kapadia, 32, Godavari Chamber, 3rd Floor, Opp. Saraswat Bank, S V Road, Kandivali (West), Mumbai - 400 068</t>
  </si>
  <si>
    <t>695/DRD/     RTI/2007-08</t>
  </si>
  <si>
    <t xml:space="preserve">Shri T Chandra Sekhar
PS Grade A,
SASF, 10th Floor,
IDBI Tower,
Mumbai – 400 005
</t>
  </si>
  <si>
    <t>Medha Joshi, CGM, HRD, IDBI Ltd., Mumbai</t>
  </si>
  <si>
    <t>HRD.6219/    RTI/2007</t>
  </si>
  <si>
    <t>17.11.2007</t>
  </si>
  <si>
    <t>Shri Dev Dutt Das, IDBI Ltd., IDBI House, Janapath, Unit IX, Bhubneshwar - 751 022</t>
  </si>
  <si>
    <t xml:space="preserve">Medha Joshi, CGM, HRD, IDBI Ltd., Mumbai </t>
  </si>
  <si>
    <t>01.01.2008</t>
  </si>
  <si>
    <t>HRD.6319/    RTI/2007</t>
  </si>
  <si>
    <t>01 OF 2008</t>
  </si>
  <si>
    <t>24.01.08 (received on 29.01.08)</t>
  </si>
  <si>
    <t>OPR/RTI/      2007/259</t>
  </si>
  <si>
    <t>4 OF 2008</t>
  </si>
  <si>
    <t>Ashok Shankar Shukla, 11, Central Bank Colony, Pimprala, Jalgaon</t>
  </si>
  <si>
    <t>23.01.08 (received on 01.02.08)</t>
  </si>
  <si>
    <t>HRD.6717/    RTI/2008</t>
  </si>
  <si>
    <t>2 OF 2008</t>
  </si>
  <si>
    <t>Battin Sayanna Gangaram Gaud, Vice President, Anti Corruption Movement Trust (Maharashtra), Nanded District Branch, Gawalipura, Nanded.</t>
  </si>
  <si>
    <t>25.01.2008 (received on 06.02.08)</t>
  </si>
  <si>
    <t>OPR/RTI/      2007/491</t>
  </si>
  <si>
    <t>3 OF 2008</t>
  </si>
  <si>
    <t>8 (1) (e) &amp; 8 (1) (j) and sec. 11</t>
  </si>
  <si>
    <t>Annexure I</t>
  </si>
  <si>
    <t>Ministry of Finance</t>
  </si>
  <si>
    <t>Department of Economic Affairs</t>
  </si>
  <si>
    <t>PROFORMA FOR ANNUAL RETURN TO CENTRAL INFORMATION COMMISSION</t>
  </si>
  <si>
    <t>(Under Section 25 of the Right to Information Act)</t>
  </si>
  <si>
    <t>Sr. No.</t>
  </si>
  <si>
    <t>Public Authority under the Ministry</t>
  </si>
  <si>
    <t>No. of requests Received</t>
  </si>
  <si>
    <t>Decisions where applications for Information rejected</t>
  </si>
  <si>
    <t>Number of cases where disciplinary Action was taken against any officer in respect of administration of this Act</t>
  </si>
  <si>
    <r>
      <t>Amount of Charges Collected/</t>
    </r>
    <r>
      <rPr>
        <vertAlign val="superscript"/>
        <sz val="10"/>
        <rFont val="Arial"/>
        <family val="2"/>
      </rPr>
      <t>1</t>
    </r>
    <r>
      <rPr>
        <sz val="10"/>
        <rFont val="Arial"/>
        <family val="0"/>
      </rPr>
      <t xml:space="preserve"> charges collected</t>
    </r>
    <r>
      <rPr>
        <vertAlign val="superscript"/>
        <sz val="10"/>
        <rFont val="Arial"/>
        <family val="2"/>
      </rPr>
      <t>2</t>
    </r>
    <r>
      <rPr>
        <sz val="10"/>
        <rFont val="Arial"/>
        <family val="0"/>
      </rPr>
      <t xml:space="preserve">                                                                                                                                                                                                                                                                                                                                                                                                                                                                                   </t>
    </r>
  </si>
  <si>
    <t xml:space="preserve">No. of decisions                            </t>
  </si>
  <si>
    <t>No. of times various provisions were invoked</t>
  </si>
  <si>
    <t>4a</t>
  </si>
  <si>
    <t>4b</t>
  </si>
  <si>
    <t>Other Sections</t>
  </si>
  <si>
    <t>(a)</t>
  </si>
  <si>
    <t>(b)</t>
  </si>
  <si>
    <t xml:space="preserve">(c) </t>
  </si>
  <si>
    <t>(d)</t>
  </si>
  <si>
    <t>(e)</t>
  </si>
  <si>
    <t>(f)</t>
  </si>
  <si>
    <t>(g)</t>
  </si>
  <si>
    <t>(h)</t>
  </si>
  <si>
    <t>(i)</t>
  </si>
  <si>
    <t>(j)</t>
  </si>
  <si>
    <t>(9)</t>
  </si>
  <si>
    <t>(11)</t>
  </si>
  <si>
    <t>(24)</t>
  </si>
  <si>
    <t>4*</t>
  </si>
  <si>
    <t>7*</t>
  </si>
  <si>
    <t>10*</t>
  </si>
  <si>
    <t>* Nine (9) applications rejected under multiple sub-sections of section 8(1).</t>
  </si>
  <si>
    <r>
      <t xml:space="preserve">1  </t>
    </r>
    <r>
      <rPr>
        <sz val="12"/>
        <rFont val="Times New Roman"/>
        <family val="1"/>
      </rPr>
      <t>Includes all kinds of fees and costs etc. collected.</t>
    </r>
  </si>
  <si>
    <r>
      <t>2</t>
    </r>
    <r>
      <rPr>
        <sz val="12"/>
        <rFont val="Times New Roman"/>
        <family val="1"/>
      </rPr>
      <t xml:space="preserve">  Includes partial accepted requests.</t>
    </r>
  </si>
  <si>
    <t>Shri B.P. Singh, Executive Director, IDBI Ltd., 23rd Floor, IDBI Tower,</t>
  </si>
  <si>
    <t>174/IDBI/ BOARD/ Equity/RTI</t>
  </si>
  <si>
    <t>IDBI/WZO (ABO)/412/ 187</t>
  </si>
  <si>
    <t>03.09.2007</t>
  </si>
  <si>
    <t>HRD.No.6094/RTI/2007</t>
  </si>
  <si>
    <t>HRD.No.6095/RTI/2007</t>
  </si>
  <si>
    <t>29.10.2007</t>
  </si>
  <si>
    <t>8(1(e)&amp;(j)</t>
  </si>
  <si>
    <t>Ref.No.859</t>
  </si>
  <si>
    <t xml:space="preserve">The applicant has sought detailed information pertaining to various Flexibond issues. The available information has been provided to the applicant. </t>
  </si>
  <si>
    <t>Dr. Tilomani Bhatt, 948/660 AIG Flats, Paschim Vihar, Delhi-110 087</t>
  </si>
  <si>
    <t>Shri Suresh Kumar Banta, 355, Kanra Niketan, Vikas Puri, Delhi-110 018</t>
  </si>
  <si>
    <t>23.01.2007</t>
  </si>
  <si>
    <t>25.01.2007</t>
  </si>
  <si>
    <t>The applicant has sought information in connection with the investment of S. K. Banta and Usha Sharma under Flexibond 13 and Flexibond 20 respectively.  We have sought additional particulars from the applicant to provide the information.</t>
  </si>
  <si>
    <t>The applicant has sought information in connection with his investment under Flexibond 13. We have sought additional particulars from the applicant to provide the information.</t>
  </si>
  <si>
    <t>Shri Somdutt P Sharma, E-4, Swapna Shilp Flats, Near ONGC Office, Chandkheda, Ahmedabad-382 424</t>
  </si>
  <si>
    <t>431/WZO (187)</t>
  </si>
  <si>
    <t>Rejected.</t>
  </si>
  <si>
    <t>Shri M.M. Gulati, Flat No.A-20, First Floor, Prehald Market, Desh Bandhu Gupta Road, Karol Bagh, Delhi-110 005.</t>
  </si>
  <si>
    <t>21.09.2007</t>
  </si>
  <si>
    <t>30.09.2007</t>
  </si>
  <si>
    <t>Shri Satishchandra G Bahulekar, A-1/ 401, Nivara Complex, 4th floor, Opp.Mahalaxmi Temple, Above IDBI Bank, Kalyan Branch, Kalyan (West)</t>
  </si>
  <si>
    <t>IDBI/CPU/ CCC/RTI/004/ 685/2007-08</t>
  </si>
  <si>
    <t>13.02.2008</t>
  </si>
  <si>
    <t>Reply sent to application stating the reasons for delay in FD.</t>
  </si>
  <si>
    <t>17.03.2008</t>
  </si>
  <si>
    <t>Dr. (Mrs) Krupali Vishal Jethawa  Bungalow-144, Chamunda Darshan,Sector-5,RSC-46,Lane Opp. Monginis Cake Shop, Charkop, Kandivali (W). Mumbai- 400 067.</t>
  </si>
  <si>
    <t xml:space="preserve">IDBI / CPU / CCC / RTI / 005 / 661 / 2007-08 </t>
  </si>
  <si>
    <t>20.02.2008</t>
  </si>
  <si>
    <t>Reply sent to the applicant advising her to pay the requisite fee of Rs.10/-, after which their request will be considered (Interim Response)</t>
  </si>
  <si>
    <t xml:space="preserve">IDBI / CPU / CCC / RTI / 006 / 717 / 2007-08 </t>
  </si>
  <si>
    <t>Reply sent to the applicant advising him to pay the requisite fee of Rs.10/-, after which their request will be considered (Interim Response)</t>
  </si>
  <si>
    <t>Shri Shankar B. Kale  Palasdev Kalewadi No.1, Taluka indapur, Zilla, Pune.</t>
  </si>
  <si>
    <t>25.10.2007</t>
  </si>
  <si>
    <t>Shri A.K. Saxena, Asst.Manager, IDBI Ltd., Chandigarh BO, SCO    72-73, Sector 17B, Bank Square, P.B.No.27, Chandigarh-17.</t>
  </si>
  <si>
    <t>04.09.2007 20.09.2007</t>
  </si>
  <si>
    <t>OPR/RTI/07/ 160 
182</t>
  </si>
  <si>
    <t>05.10.2007</t>
  </si>
  <si>
    <t>Shri Sanjay Dalmia, C/o. Gillooram Gaurishankar, Shahid Ashram Road, B-Deoghar-814112, Dist. Deoghar, Jharkhand</t>
  </si>
  <si>
    <t>IFD.No.142/ RTI</t>
  </si>
  <si>
    <t>15.10.2007</t>
  </si>
  <si>
    <t xml:space="preserve">Information provided. </t>
  </si>
  <si>
    <t>Shri B.C. Pande, 344, Jiwaji Nagar, Thatipur, Gwalior (MP)-474011.</t>
  </si>
  <si>
    <t>Shri R.L. Santoshi, AM, IDBI Ltd., Chandigarh BO.</t>
  </si>
  <si>
    <t>Shri Kanwal Rai, AM, IDBI Ltd., Panchkula-134112.</t>
  </si>
  <si>
    <t>Shri T. Chandra Shekhar, PS, IDBI Ltd., SASF, 10th floor, IDBI Tower, Mumbai-5</t>
  </si>
  <si>
    <t>Shri N.L. Bairwa, Manager, IDBI Ltd., MBO, Mumbai-5</t>
  </si>
  <si>
    <t>Shri Dev Dutt Das, IDBI Ltd., G.S. Road, Guwahati-781005</t>
  </si>
  <si>
    <t>30.10.2007</t>
  </si>
  <si>
    <t>HRD.No.5873/RTI Act</t>
  </si>
  <si>
    <t>08.09.2007 20.09.2007</t>
  </si>
  <si>
    <t>OPR/RTI/174</t>
  </si>
  <si>
    <t xml:space="preserve">Replied. There is no such account in respect of which information is sought by applicant. </t>
  </si>
  <si>
    <t>12.10.2007</t>
  </si>
  <si>
    <t>OPR/RTI/189</t>
  </si>
  <si>
    <t xml:space="preserve">Nil (Applicant is below poverty line) </t>
  </si>
  <si>
    <t xml:space="preserve">Dadarao Pandharinath Gaikwad
Annabhau Sathe Chowk, Parali road, Ambejogai, Dist. Beed. </t>
  </si>
  <si>
    <t xml:space="preserve">Faridkhan Jabbarkhan Pathan 
KASALI Mohalla, Mulla Tek, Amalner </t>
  </si>
  <si>
    <t xml:space="preserve">Ashok Shankar Shukla 
11, Central Bank Colony, Pimprala, 
Jalgaon. </t>
  </si>
  <si>
    <t xml:space="preserve">Mukesh Maganlal Tanna 
Shop No. 10, Saiprasad Apartment, Shivmandir Road, Ramnagar, Dombivali (E). Tal. Kalyan Dist. Thane </t>
  </si>
  <si>
    <t xml:space="preserve">Umesh Rameshwarji Roda 
Roda Jewellers, Sarafa Corner, Sarafa Bazar, Nanded </t>
  </si>
  <si>
    <t>Dinesh Janardan Bembde
Hatte Chowk, Hattenagar, Latur</t>
  </si>
  <si>
    <t xml:space="preserve">Bhimrao Gangaram Dhumale 
7, Mitranagari Apartment, Himat Bahadar Parisar, Tarabai park, Kolhapur. </t>
  </si>
  <si>
    <t>04.10.2007</t>
  </si>
  <si>
    <t>07.10.2007</t>
  </si>
  <si>
    <t>11.10.2007</t>
  </si>
  <si>
    <t>16.10.2007</t>
  </si>
  <si>
    <t>23.10.2007</t>
  </si>
  <si>
    <t>OPR/RTI/07/ 166, 167</t>
  </si>
  <si>
    <t xml:space="preserve">OPR/RTI/169 /
181 
</t>
  </si>
  <si>
    <t>Sunil Mishra 
101, Durga Apartment Co-op Hsg. Soc. Dombivali (West)</t>
  </si>
  <si>
    <t>Shri R.C. Sankhla, Addl. Commissioner, F-240, Lal Kuan (Badarpur), Near Panch Mukhi Mandir, New Delhi-110 044.</t>
  </si>
  <si>
    <t>04.11.2007</t>
  </si>
  <si>
    <t>31.10.2007</t>
  </si>
  <si>
    <t>15.11.2007</t>
  </si>
  <si>
    <t>OPR/RTI/184 /185</t>
  </si>
  <si>
    <t>Shri Sagar Singhal, R/o RZ-1, Gali No.5, Mohan Block, West Sagarpur, New Delhi-110 046</t>
  </si>
  <si>
    <t>15.02.2008</t>
  </si>
  <si>
    <t>29.02.2008</t>
  </si>
  <si>
    <t>Dinkar Shankarrao Ghewande 
Matoshri Ramabai Ambedkar Nagar, Opp. Railway Station, Jalna.</t>
  </si>
  <si>
    <t>Ref No./RTI/ 4155</t>
  </si>
  <si>
    <t>06.09.2007</t>
  </si>
  <si>
    <t>10.09.2007</t>
  </si>
  <si>
    <t>Shri Sanjay Dalmia, C/o. Gillooram Gaurishankar, Shahid Ashram Road, B-Deoghar-814112, Dist.Deoghar, Jharkhand</t>
  </si>
  <si>
    <t>Ref.No.110/ IFD.RTI</t>
  </si>
  <si>
    <t>03.10.2007</t>
  </si>
  <si>
    <t>Shri Sanjeev Mahadev Chafekar, 14305B-9, Opp. Ghatge Hospital, Madhavnagar Road, Sangli-416 416</t>
  </si>
  <si>
    <t>IDBI.HO./ Recovery(SMMPL)/1632</t>
  </si>
  <si>
    <t>01.10.2007</t>
  </si>
  <si>
    <t>The information sought is not in public interest.</t>
  </si>
  <si>
    <t>Shri H.K.Beri, G-3/9 3rd Floor, Near Krishna Mandir, Malviya Nagar, New Delhi - 110 017</t>
  </si>
  <si>
    <t>Ref.No.478</t>
  </si>
  <si>
    <t>The applicant had sought information towards late receipt of interest payment.  Point-wise clarification as required has been given.  The interest warrant has since been encashed by the applicant.</t>
  </si>
  <si>
    <t>8(1)(d) &amp; 11</t>
  </si>
  <si>
    <t>23/2007</t>
  </si>
  <si>
    <t>26/2007</t>
  </si>
  <si>
    <t>25/2007</t>
  </si>
  <si>
    <t>7(1)</t>
  </si>
  <si>
    <t>27/2007</t>
  </si>
  <si>
    <t>28/2007</t>
  </si>
  <si>
    <t>29/2007</t>
  </si>
  <si>
    <t>31/2007</t>
  </si>
  <si>
    <t>8(1)(d)(e)(h) &amp; 11</t>
  </si>
  <si>
    <t>32/2007</t>
  </si>
  <si>
    <t xml:space="preserve">8(1)(d)(e)(j) </t>
  </si>
  <si>
    <t>Shri Avlik Anand, Lark Laboratories, C-2476 Sushant Lok, Ph 1, Gurgaon, Haryana - 122 002</t>
  </si>
  <si>
    <t>Ref.No.480</t>
  </si>
  <si>
    <t>Shri P. Kalyansundaram, # 12/5, Barracks Village, Pattalam, Chennai - 600 012.</t>
  </si>
  <si>
    <t>4571/CFD (Binny)/60</t>
  </si>
  <si>
    <t xml:space="preserve">The information sought has been given based on records. </t>
  </si>
  <si>
    <t>Shri Mohanan Pillai, K. Abhiramam, Anikaatat, Tikakariyur P.O., Kotmangalam.</t>
  </si>
  <si>
    <t>Shri Manohar Lal Chauhan,      107, Oza Colony, Nagda Junction, Dist. Ujjain, Madhya Pradesh-456335</t>
  </si>
  <si>
    <t>The applicant had sought information regarding full address, name and quantity of the holders of Deep Discount Bond Sr.1.  The information has not been provided to Shri Avlik Anand as the application was signed in his official capacity representing Lark Laboratories (I) Ltd and not in his individual capacity.  The application was also rejected as the information sought by him was roving in nature and would harm the commercial confidence and competitive position of a third party.</t>
  </si>
  <si>
    <t>Shri Chandra Mohan Mehra, Flat No. 10, Type VI, Central Govt. Flats, 1, Belvedere Estate, Alipore, Kolkata - 700 027</t>
  </si>
  <si>
    <t>Ref.No.479</t>
  </si>
  <si>
    <t>The applicant had sought information on non-receipt of the redemption payment which has since been credited to the ICICI Bank A/c of the investor.</t>
  </si>
  <si>
    <t>13.10.2007</t>
  </si>
  <si>
    <t xml:space="preserve">Raju Wamanrao Kadam 
A/P Rui Tal. Hadgaon Dist. Nanded </t>
  </si>
  <si>
    <t>Shri Manish Garg, S/O Shyam Sunder Garg, Plot No. B-75, Murlipura Scheme, Near Police Station, Jaipur - 302013.</t>
  </si>
  <si>
    <t>Shri T. Chandra Shekhar, PS, IDBI Ltd., SASF, 10th Floor, Mumbai - 400 005.</t>
  </si>
  <si>
    <t>18.01.2008</t>
  </si>
  <si>
    <t>27.01.2008</t>
  </si>
  <si>
    <t>Shri Madhukar Ramkishor Sharma, Geeta Udyog, Borgaon Naka, A/P Wardha, Tai. Dist. Wardha</t>
  </si>
  <si>
    <t>OPR/RTI/62</t>
  </si>
  <si>
    <t xml:space="preserve">Applicant sought information of five godown accounts of third party. Reference was made to third party which was objected by them. Application rejected. </t>
  </si>
  <si>
    <t>Requested for payment of requisite fee. Not received even as on 30.9.2007. It is proposed to close the application.</t>
  </si>
  <si>
    <t>Sec.8(1(j)</t>
  </si>
  <si>
    <t>25.02.2008</t>
  </si>
  <si>
    <t>Replied on 25.2.2008</t>
  </si>
  <si>
    <t>HRD No.7033/ RTI/2008</t>
  </si>
  <si>
    <t>Shri Ashok Kumar Shukla,                   11 Central Bank Colony, Pimprala,   Jalgaon- 425002.</t>
  </si>
  <si>
    <t>Shri Parmar Jayeshkumar Mahendrabahi,   40/Jaybhimnagar, Balia - Limdi, Civil Hospital  Road, Asarwa, Ahmedabad  380016.</t>
  </si>
  <si>
    <t>HRD No. 6876/RTI/ 2008</t>
  </si>
  <si>
    <t>Replied on 06.02.2008</t>
  </si>
  <si>
    <t>27.02.2008</t>
  </si>
  <si>
    <t>Shri Gani Mohammad,                 Prime Minister's Textile Mazdoor Congress,   Bharat Wamers Udyog, Nagda,   Dist. Ujjain,                    Madhya Pradesh.</t>
  </si>
  <si>
    <t>Shri Lalit Choudhary,                             S/o. Chittor Mal Jat, 122, Ganga Vihar Colony, Near Gopal Pura Bypass, Jaipur Irajasthan)</t>
  </si>
  <si>
    <t>03.03.2008</t>
  </si>
  <si>
    <t>HRD No. 6924/RTI/ 2008</t>
  </si>
  <si>
    <t>Replied on 08-02-2008.</t>
  </si>
  <si>
    <t>Shri Rajeev Kumar Srivastava,              S/o. S. B. Srivastava, 128/390,  K-Block,    Kidwai Nagar, Kanpur (UP) 208011.</t>
  </si>
  <si>
    <t>Appln. recd thru Chief Labour Commissioner, Ministry of Labour &amp; Employment, GOI.  The application has been replied directly to the Applicant (as mentioned by GOI)  vide letter dated 4.3.2004 with a copy to GOI.</t>
  </si>
  <si>
    <t>30.04.2008</t>
  </si>
  <si>
    <t>HRD No. 7158/RTI/ 2008</t>
  </si>
  <si>
    <t>Smt. Raksha Devi, H. No. 653, Sector 40-A, Chandigarh</t>
  </si>
  <si>
    <t>21.10.2007</t>
  </si>
  <si>
    <t>Shri Tara Chand, H. No. 653, Sector 40-A, Chandigarh</t>
  </si>
  <si>
    <t>Name and address of the Applicant</t>
  </si>
  <si>
    <t>Details of compliance / rejection of request</t>
  </si>
  <si>
    <t>The relevant RTI section, if request rejected</t>
  </si>
  <si>
    <t>The applicant had filed an appeal (dated 24.10.07) at AA, HO and all the related papers and CPIO's comments in the matter has been sent vide our letter No.243 dated 30.10.2007 to HO for AA's perusal. AA has rejected appeal vide decision dated 6.11.2007.</t>
  </si>
  <si>
    <t>Shri Sanjay Dalmia, Dalmia House, Jasidih-814142 (Jharkhand)</t>
  </si>
  <si>
    <t>IFD.No.181/ RTI</t>
  </si>
  <si>
    <t>20.12.2007</t>
  </si>
  <si>
    <t>27.12.2007</t>
  </si>
  <si>
    <t>First Appellate Authority                                                                                                                                                                                                                   Details of Decision in First Appeal</t>
  </si>
  <si>
    <t>Letter Ref.No.</t>
  </si>
  <si>
    <t>Date</t>
  </si>
  <si>
    <t>Office Order No.</t>
  </si>
  <si>
    <t>Deadline</t>
  </si>
  <si>
    <t>Date of Request recd at CPIO's Office</t>
  </si>
  <si>
    <t>FORM I</t>
  </si>
  <si>
    <t>Name of the Public Authority</t>
  </si>
  <si>
    <t>Industrial Development Bank of India Ltd.</t>
  </si>
  <si>
    <t>Mumbai 400 005</t>
  </si>
  <si>
    <t xml:space="preserve">PROFORMA FOR ANNUAL RETURN TO CENTRAL INFORMATION COMMISSION </t>
  </si>
  <si>
    <t>(Under Section 25 of the Right to Information Act, 2005)</t>
  </si>
  <si>
    <t>Year 2007-08</t>
  </si>
  <si>
    <t>Amount of Charges  Collected     (in Rs.)</t>
  </si>
  <si>
    <t>Shri Jayanti  Prasad  Gautam, A-58, Sarita Vihar, New Delhi - 110 076.</t>
  </si>
  <si>
    <t>Current Status</t>
  </si>
  <si>
    <t>16.5.2007</t>
  </si>
  <si>
    <t>As on March 31, 2008</t>
  </si>
  <si>
    <t>O/N (18.4.2007) sent to five departments  requesting CPIOs to furnish their replies. The replies/information as received from all CPIOs sent to applicant (16.5.2007).</t>
  </si>
  <si>
    <t>NA</t>
  </si>
  <si>
    <t>07.05.2007</t>
  </si>
  <si>
    <t>Nil</t>
  </si>
  <si>
    <t>Shri K.K. Gaur, C/o. Bharati Niwas, 155, Anandpuri, West Boring Canal Road, Pune-1</t>
  </si>
  <si>
    <t>HO.IFD.No.34/TCO(BITCO)</t>
  </si>
  <si>
    <t>17.05.2007</t>
  </si>
  <si>
    <t>IDBI/Retail/RTI/CPIO/01</t>
  </si>
  <si>
    <t>26.04.2007</t>
  </si>
  <si>
    <t>Shri Bedananda Mallick,      37, Ashashree Garden, Morabadi-834 008</t>
  </si>
  <si>
    <t>Shri Ram Rai Bari, IDBI Ltd., IDBI House, Janpath, Bhubaneswar-22.</t>
  </si>
  <si>
    <t>IDBI.EZO.No. 660A/RTI/07-08</t>
  </si>
  <si>
    <t>21.04.2007</t>
  </si>
  <si>
    <t>Shri P. Sankaran Kutty, Porakyat House, Thalavanikkaran, Thalore PO, Thrissur Dist. Kerala</t>
  </si>
  <si>
    <t>IDBI.SZO.803/OS.60</t>
  </si>
  <si>
    <t>Nil           (Below Poverty Line)</t>
  </si>
  <si>
    <t>PPRD/RTI(1)/ 142</t>
  </si>
  <si>
    <t>IDBI Tower, 19th Floor, WTC Complex, Cuffe Parade,</t>
  </si>
  <si>
    <t xml:space="preserve">Shri Hitkaran R. Singh, 35/6 Dattaprasad, IOB Officers' Flat,
Postal Colony, Chembur (East)
Mumbai - 400 071.
</t>
  </si>
  <si>
    <t>6 of 2007</t>
  </si>
  <si>
    <t>07.06.2007</t>
  </si>
  <si>
    <t>7 of 2007</t>
  </si>
  <si>
    <t>04.07.2007</t>
  </si>
  <si>
    <t>Legal/RTI/345</t>
  </si>
  <si>
    <t>8 of 2007</t>
  </si>
  <si>
    <t>Legal/RTI/291</t>
  </si>
  <si>
    <t>24.04.2007</t>
  </si>
  <si>
    <t>9 of 2007</t>
  </si>
  <si>
    <t>12 of 2007</t>
  </si>
  <si>
    <t>14 of 2007</t>
  </si>
  <si>
    <t>Sr.   No.</t>
  </si>
  <si>
    <t>15 of 2007</t>
  </si>
  <si>
    <t>17 of 2006</t>
  </si>
  <si>
    <t>17 of 2007</t>
  </si>
  <si>
    <t>18 of 2007</t>
  </si>
  <si>
    <t>Rule 3 of RTI (Regulation of Fee &amp; Cost) Rules, 2005</t>
  </si>
  <si>
    <t>19 of 2007</t>
  </si>
  <si>
    <t>14.09.2007</t>
  </si>
  <si>
    <t>20 of 2007</t>
  </si>
  <si>
    <t>19.9.2007</t>
  </si>
  <si>
    <t>8(1)(d)(e)&amp;(j)</t>
  </si>
  <si>
    <t>Shri Ashok K. Padale, Plot No.B-176, Wai Industrial Estate.</t>
  </si>
  <si>
    <t>21 of 2007</t>
  </si>
  <si>
    <t>26.09.2007</t>
  </si>
  <si>
    <t>8(1)(d)(e) &amp; (j)</t>
  </si>
  <si>
    <t>22/2007</t>
  </si>
  <si>
    <t>Shri Gopal Datt Joshi, Home No.160, Gurukrupa Bhawan
Opp. Vikas Bhawan Takarna Road, P.O. &amp; Dist. Pithoragarh
Uttaranchal, PIN 262 501</t>
  </si>
  <si>
    <t>Ref.No.34,    Ref.No.65,    Ref.No.76</t>
  </si>
  <si>
    <t>18.04.2007,  27.04.2007,  07.05.2007</t>
  </si>
  <si>
    <t>Shri Ashutosh Dixit, Top Floor, 1859A, Opp. Dharam Bhawan, Kotla, Mubarakpur, South Ex-1, New Delhi</t>
  </si>
  <si>
    <t>CBSD/52(6) No.232/2007-08</t>
  </si>
  <si>
    <t>31.03.2008</t>
  </si>
  <si>
    <t>25.04.2008</t>
  </si>
  <si>
    <t>Information provided. Replied</t>
  </si>
  <si>
    <t>Shri Prashant Vishwanath Zare, Plot No.26, Survey No.161/1, Industrial Co-operative Society, Bhusaval, Tah:Bhusaval, Dist. Jalgaon</t>
  </si>
  <si>
    <t>HO/SME/RTI/ 2007-08/643A</t>
  </si>
  <si>
    <t xml:space="preserve">Shri Kamalakar D Bhambal, 481, B, Vakilwadi, Opp. Shahu Stadium, Sadar Bazar, Satara. </t>
  </si>
  <si>
    <t>Shri Mohan B. Wagh, C/O Office of Taluka Krishi Officer, Tal - Karjat, Dist. - Ahmednagar.</t>
  </si>
  <si>
    <t>Shri Anil S Sarda, Sarda Bhawan, 613, Shiv Mandir Road, Shivaji Chowk, Ambernath.</t>
  </si>
  <si>
    <t xml:space="preserve">Shri Ritesh K Patani, 51, C, Jethlia Towers, Gulmondi, Aurangabad. </t>
  </si>
  <si>
    <t xml:space="preserve">Shri Domaji T Bhandarkar, At &amp; Post Desaiganj, Dist. - Gadchiroli. </t>
  </si>
  <si>
    <t>Ms Fatema M Nasirabadi, C/O A M Nasirabadi, 4, Anand Nagar, Near Indra Garden, Deopur, Dhule.</t>
  </si>
  <si>
    <t xml:space="preserve">Shri Prakashchand P Patani, Jadhavmondi, Aurangabad. </t>
  </si>
  <si>
    <t>Shri Rajan M Korade, C/O Shri G A Gupta, 559/D-3, Shirhari Road, Kandivali (W), Mumbai.</t>
  </si>
  <si>
    <t xml:space="preserve">Smt Nikta Sunil Gavatre, C/O Pundlik Shivramji Gavatre, Mangal Gate, Near Police Station No. 2, Malkapur. </t>
  </si>
  <si>
    <t>04.05.2007</t>
  </si>
  <si>
    <t>15.05.2007</t>
  </si>
  <si>
    <t>16.05.2007</t>
  </si>
  <si>
    <t>14.05.2007</t>
  </si>
  <si>
    <t>18.05.2007</t>
  </si>
  <si>
    <t>23.05.2007</t>
  </si>
  <si>
    <t>01.06.2007</t>
  </si>
  <si>
    <t>Application is rejected as the matter is sub-judice.</t>
  </si>
  <si>
    <t xml:space="preserve">Information rejected as the matter is sub-judice and the applicant is one of the parties to the suit. </t>
  </si>
  <si>
    <t xml:space="preserve">Required information supplied to the applicant. </t>
  </si>
  <si>
    <t>29.05.2007</t>
  </si>
  <si>
    <t>Shri Avinash Dhondiram Lahane, At Dahigaon, Post Tapovan Godhan, Tal. Jafarabad, Dist. Jalna</t>
  </si>
  <si>
    <t>Shri Ashutosh Hardiya Advocate, 19, Bhawarkua Main Road, Opp. Anand Hospital, Indore.</t>
  </si>
  <si>
    <t xml:space="preserve">Shri Sanjay M Shindekar, Yatra Chowk, Akot, Dist. Akola. </t>
  </si>
  <si>
    <t xml:space="preserve">Shri Madhukar Ramchandra Yadav, 23, Raghunathpura Peth, Satara. </t>
  </si>
  <si>
    <t>Smt Sugandha Sudhakar Patwardhan, 3, Om Shri Ashtavinayaka Co-op. Hsg, Scy. Ahilyabai Chowk,   Kalyan (W)</t>
  </si>
  <si>
    <t xml:space="preserve">Shri Shivaji Sitaram Sukte, At &amp; Post Pal, Tal. Karad,      Dist. Satara. </t>
  </si>
  <si>
    <t>19.05.2007</t>
  </si>
  <si>
    <t xml:space="preserve">Information supplied to the applicant. </t>
  </si>
  <si>
    <t>03.06.2007</t>
  </si>
  <si>
    <t>15.06.2007</t>
  </si>
  <si>
    <t>16.06.2007</t>
  </si>
  <si>
    <t>18.06.2007</t>
  </si>
  <si>
    <t>22.06.2007</t>
  </si>
  <si>
    <t>HO/REC/RTI/ No.374</t>
  </si>
  <si>
    <t>Shri Jagdish C. Jajoo, G-303, Country Park, Opp. Tata Steel, Datta Pada Road, Borivali (E), Mumbai-66</t>
  </si>
  <si>
    <t>Shri Prashant Kumar Srivastava, Advocate, 89, Subhan Nagar, Rakabganj, Lucknow-226 018</t>
  </si>
  <si>
    <t>HRD No.  /RTI</t>
  </si>
  <si>
    <t>02.06.2007</t>
  </si>
  <si>
    <t>09.06.2007</t>
  </si>
  <si>
    <t>27.06.2007</t>
  </si>
  <si>
    <t>HRD No.708/ RTI/(127)</t>
  </si>
  <si>
    <t>04.06.2007</t>
  </si>
  <si>
    <t>8(1)(d)(e)(j)</t>
  </si>
  <si>
    <t>NIL</t>
  </si>
  <si>
    <t>Ms.Daisey Jacob, Mooken House, Chettupuzha, Pin Code-680621 (Kerala State)</t>
  </si>
  <si>
    <t>The investor has been sent interest warrant for Rs.18470/- and delayed interest amount of Rs.837/-.</t>
  </si>
  <si>
    <t>Information furnished within the stipulated time.</t>
  </si>
  <si>
    <t>24.06.2007</t>
  </si>
  <si>
    <t>Shri Ranvir S. Sodha,           57, Rathore Nagar, Queen's Road, Jaipur-302 001</t>
  </si>
  <si>
    <t>Letter conveying inability to provide information sent on 04.06.2007.</t>
  </si>
  <si>
    <t>Ref.No.116    Ref.No.147</t>
  </si>
  <si>
    <t>31.05.2007  16.06.2007</t>
  </si>
  <si>
    <t xml:space="preserve">The TDS of Rs.567/- deducted has been refunded to him as a special case. </t>
  </si>
  <si>
    <t>Shri R.K. Sharma, 357, Aggrawal City Plaza, Manglam Place, Sec-3, Rohini, Delhi-85.</t>
  </si>
  <si>
    <t>21.07.2007</t>
  </si>
  <si>
    <t>Ms.Mausumi Bhattacharjee, 2/106, (G.F.), Safdarjung Enclave, New Delhi-110 029</t>
  </si>
  <si>
    <t>2290/RTI</t>
  </si>
  <si>
    <t>07.07.2007</t>
  </si>
  <si>
    <t>21.06.2007</t>
  </si>
  <si>
    <t>Shri K.C.Bansal, 10/61, West Punjabi Bagh, New Delhi</t>
  </si>
  <si>
    <t>24.07.2007</t>
  </si>
  <si>
    <t xml:space="preserve">Reply to the applicant has been sent.  </t>
  </si>
  <si>
    <t>Shri Rohit Ranjan, IIBD, Corporation Bank, 15, Mittal Chambers, Nariman Point, Mumbai - 21.</t>
  </si>
  <si>
    <t>27.07.2007</t>
  </si>
  <si>
    <t>29.06.2007</t>
  </si>
  <si>
    <t>12.05.2007</t>
  </si>
  <si>
    <t>23.06.2007</t>
  </si>
  <si>
    <t>08.07.2007</t>
  </si>
  <si>
    <t>20.06.2007</t>
  </si>
  <si>
    <t>Application rejected as the information sought pertains to third party.</t>
  </si>
  <si>
    <t>15.07.2007</t>
  </si>
  <si>
    <t>Shri Anil Bhikaram Kakade,   At &amp; Post - Chohatta, Bazar Tal. Akot, Dist. Akola.</t>
  </si>
  <si>
    <t>Shri Narayan Dattu Kadam &amp; Sou. Mangala N. Kadam, Amrit Kumbh, Flat No.1, Near Kiran Bldg., Vadavali Station, Ambernath (East), Pin-421501</t>
  </si>
  <si>
    <t>Shri Hiraman Shankar Shirsat, Uma Niwas, Saoji Layout, Khamgaon, Dist. Buldhana, Pin-444 303</t>
  </si>
  <si>
    <t>Shri Pirgonda Mahadgonda Patil, 2921, Udgaon West, Patil Galli, Miraj, Dist. Sangli.</t>
  </si>
  <si>
    <t>25.07.2007</t>
  </si>
  <si>
    <t>29.07.2007</t>
  </si>
  <si>
    <t>Shri Duryodhan Ramteke, House No.3, Nashik Nagar, Nehru Ward Bhandara, Dist.Bhandara, Maharashtra-441 904</t>
  </si>
  <si>
    <t>34/2007</t>
  </si>
  <si>
    <t>08.12.2007</t>
  </si>
  <si>
    <t>33/2007</t>
  </si>
  <si>
    <t>05.12.2007</t>
  </si>
  <si>
    <t xml:space="preserve">Mahadeo Shekoji Mane 
Behind Meera Hotel, Ramnagar, Latur </t>
  </si>
  <si>
    <t>Shri Zabeeh Afaque, C/o. V.K.Shashi Kumar, I Block, House No.1784, 2nd floor, Chittaranjan Park, New Delhi-110 019</t>
  </si>
  <si>
    <t xml:space="preserve">Ravindra Shankar Pawar 
29/A, Ekveera Nagar, Nakane Road, Deopur Dhule. </t>
  </si>
  <si>
    <t>IDBI/CPU/ CCC/RTI/001/ 555/2007-08</t>
  </si>
  <si>
    <t>22.12.2007</t>
  </si>
  <si>
    <t xml:space="preserve">Fees received. Information provided. </t>
  </si>
  <si>
    <t>Dr Bhaskarrao Nivrutti Kharde Patil, Co.Secy.,
Nizarneshwar Dairy Products Ltd., Post Pravaranagar
Ahmednagar Pin Code 413712 
Maharashtra.</t>
  </si>
  <si>
    <t>HO/REC/RTI/ No.589</t>
  </si>
  <si>
    <t>12.06.2007</t>
  </si>
  <si>
    <t xml:space="preserve">Shri Nitin Kaoshik, Dy VP,
Kotak Mahindra Bank Ltd
6th Floor, Vinay Bhavya Complex, 159-A, CST Road
Kalina, Santacruz (East)
Mumbai 400 098
</t>
  </si>
  <si>
    <t xml:space="preserve">HO/REC/RTI/No.742 </t>
  </si>
  <si>
    <t>26.06.2007</t>
  </si>
  <si>
    <t>10.07.2007</t>
  </si>
  <si>
    <t xml:space="preserve">Application accompanied by a Court Stamp of Rs.5/- was returned with a request to pay the fees in an acceptable form under RTI Act. </t>
  </si>
  <si>
    <t xml:space="preserve">HO/REC/RTI/No.814 </t>
  </si>
  <si>
    <t>26.07.2007</t>
  </si>
  <si>
    <t>06.07.2007</t>
  </si>
  <si>
    <t>Information provided.</t>
  </si>
  <si>
    <t xml:space="preserve">Shri Nitin Kaoshik, Dy VP,
Kotak Mahindra Bank Ltd.,
6th Floor, Vinay Bhavya Complex, 159-A, CST Road
Kalina, Santacruz (East)
Mumbai 400 098
</t>
  </si>
  <si>
    <t xml:space="preserve">OPR/RTI/07/ 224 
OPR/RTI/07/ 242
</t>
  </si>
  <si>
    <t>10.11.2007  01.12.2007</t>
  </si>
  <si>
    <t>OPR/RTI/07/ 244</t>
  </si>
  <si>
    <t>HO.IFD.No.53/ RTI</t>
  </si>
  <si>
    <t>19.06.2007</t>
  </si>
  <si>
    <t>M/s.Mukherjee Agarwalla &amp; Co., 7C, Kiron Shankar Roy Road, (Gr.Floor), Kolkata-700001.</t>
  </si>
  <si>
    <t>17.07.2007</t>
  </si>
  <si>
    <t xml:space="preserve">05.04.2007  </t>
  </si>
  <si>
    <t xml:space="preserve">13.04.2007  </t>
  </si>
  <si>
    <t>16.04.2007</t>
  </si>
  <si>
    <t xml:space="preserve">16.04.2007  </t>
  </si>
  <si>
    <t xml:space="preserve">17.4.2007   </t>
  </si>
  <si>
    <t xml:space="preserve">17.04.2007  </t>
  </si>
  <si>
    <t xml:space="preserve">18.04.2007  </t>
  </si>
  <si>
    <t xml:space="preserve">19.04.2007  </t>
  </si>
  <si>
    <t xml:space="preserve">20.04.2007  </t>
  </si>
  <si>
    <t xml:space="preserve">24.04.2007 </t>
  </si>
  <si>
    <t xml:space="preserve">24.04.2007  </t>
  </si>
  <si>
    <t xml:space="preserve">30.04.2007  </t>
  </si>
  <si>
    <t xml:space="preserve">03.05.2007  </t>
  </si>
  <si>
    <t xml:space="preserve">04.05.2007 </t>
  </si>
  <si>
    <t xml:space="preserve">05.05.2007  </t>
  </si>
  <si>
    <t xml:space="preserve">10.05.2007  </t>
  </si>
  <si>
    <t xml:space="preserve">16.05.2007  </t>
  </si>
  <si>
    <t xml:space="preserve">17.05.2007 </t>
  </si>
  <si>
    <t xml:space="preserve">19.05.2007 </t>
  </si>
  <si>
    <t xml:space="preserve">19.05.2007  </t>
  </si>
  <si>
    <t xml:space="preserve">21.5.2007 </t>
  </si>
  <si>
    <t xml:space="preserve">23.05.2007 </t>
  </si>
  <si>
    <t xml:space="preserve">25.05.2007  </t>
  </si>
  <si>
    <t xml:space="preserve">28.05.2007  </t>
  </si>
  <si>
    <t xml:space="preserve">30.05.2007  </t>
  </si>
  <si>
    <t xml:space="preserve">30.05.2007 </t>
  </si>
  <si>
    <t xml:space="preserve">08.06.2007  </t>
  </si>
  <si>
    <t xml:space="preserve">09.06.2007 </t>
  </si>
  <si>
    <t xml:space="preserve">11.06.2007 </t>
  </si>
  <si>
    <t xml:space="preserve">16.06.2007  </t>
  </si>
  <si>
    <t xml:space="preserve">18.06.2007  </t>
  </si>
  <si>
    <t>Corporate Strategy &amp; Planning Department - RTI Co-ordination Cell</t>
  </si>
  <si>
    <t xml:space="preserve">22.06.2007  </t>
  </si>
  <si>
    <t>Case closed.</t>
  </si>
  <si>
    <t>Fees not recd. despite reminders to the applicant.</t>
  </si>
  <si>
    <t xml:space="preserve">25.06.2007  </t>
  </si>
  <si>
    <t xml:space="preserve">26.06.2007 </t>
  </si>
  <si>
    <t xml:space="preserve">27.06.2007  </t>
  </si>
  <si>
    <t xml:space="preserve">28.06.2007  </t>
  </si>
  <si>
    <t xml:space="preserve">30.06.2007  </t>
  </si>
  <si>
    <t>02.07.2007</t>
  </si>
  <si>
    <t xml:space="preserve">06.07.2007  </t>
  </si>
  <si>
    <t xml:space="preserve">11.07.2007  </t>
  </si>
  <si>
    <t>CBSD/52(6) No.55/2007-08 (case closed)</t>
  </si>
  <si>
    <t xml:space="preserve">11.07.2007 </t>
  </si>
  <si>
    <t xml:space="preserve">12.07.2007  </t>
  </si>
  <si>
    <t xml:space="preserve">13.07.2007  </t>
  </si>
  <si>
    <t>16.07.2007</t>
  </si>
  <si>
    <t xml:space="preserve">16.07.2007  </t>
  </si>
  <si>
    <t xml:space="preserve">20.07.2007  </t>
  </si>
  <si>
    <t xml:space="preserve">23.07.2007  </t>
  </si>
  <si>
    <t xml:space="preserve">24.07.2007  </t>
  </si>
  <si>
    <t xml:space="preserve">25.07.2007  </t>
  </si>
  <si>
    <t xml:space="preserve">25.07.2007 </t>
  </si>
  <si>
    <t xml:space="preserve">26.07.2007  </t>
  </si>
  <si>
    <t xml:space="preserve">28.07.2007  </t>
  </si>
  <si>
    <t xml:space="preserve">31.07.2007  </t>
  </si>
  <si>
    <t xml:space="preserve">Consent of third party not recd. </t>
  </si>
  <si>
    <t xml:space="preserve">03.08.2007 </t>
  </si>
  <si>
    <t xml:space="preserve">06.08.2007  </t>
  </si>
  <si>
    <t xml:space="preserve">OPR/RTI/07/ 137 </t>
  </si>
  <si>
    <t xml:space="preserve">06.08.2007 </t>
  </si>
  <si>
    <t xml:space="preserve">08.08.2007 </t>
  </si>
  <si>
    <t xml:space="preserve">09.08.2007 </t>
  </si>
  <si>
    <t xml:space="preserve">11.08.2007 </t>
  </si>
  <si>
    <t>13.08.2007</t>
  </si>
  <si>
    <t>14.08.2007</t>
  </si>
  <si>
    <t>16.08.2007</t>
  </si>
  <si>
    <t xml:space="preserve">21.08.2007 </t>
  </si>
  <si>
    <t xml:space="preserve">24.08.2007 </t>
  </si>
  <si>
    <t>29.08.2007</t>
  </si>
  <si>
    <t>8(1)(d)(j)</t>
  </si>
  <si>
    <t xml:space="preserve">29.08.2007 </t>
  </si>
  <si>
    <t xml:space="preserve">01.09.2007 </t>
  </si>
  <si>
    <t xml:space="preserve">04.09.2007 </t>
  </si>
  <si>
    <t xml:space="preserve">05.09.2007 </t>
  </si>
  <si>
    <t xml:space="preserve">06.09.2007 </t>
  </si>
  <si>
    <t xml:space="preserve">08.09.2007 </t>
  </si>
  <si>
    <t xml:space="preserve">13.09.2007 </t>
  </si>
  <si>
    <t xml:space="preserve">13.09.2007  </t>
  </si>
  <si>
    <t>17.09.2007</t>
  </si>
  <si>
    <t>22.09.2007</t>
  </si>
  <si>
    <t xml:space="preserve">24.09.2007 </t>
  </si>
  <si>
    <t xml:space="preserve">01.10.2007 </t>
  </si>
  <si>
    <t xml:space="preserve">01.10.2007  </t>
  </si>
  <si>
    <t xml:space="preserve">03.10.2007 </t>
  </si>
  <si>
    <t xml:space="preserve">04.10.2007  </t>
  </si>
  <si>
    <t xml:space="preserve">05.10.2007 </t>
  </si>
  <si>
    <t xml:space="preserve">06.10.2007 </t>
  </si>
  <si>
    <t xml:space="preserve">08.10.2007 </t>
  </si>
  <si>
    <t xml:space="preserve">09.10.2007  </t>
  </si>
  <si>
    <t xml:space="preserve">10.10.2007 </t>
  </si>
  <si>
    <t xml:space="preserve">11.10.2007  </t>
  </si>
  <si>
    <t xml:space="preserve">16.10.2007  </t>
  </si>
  <si>
    <t xml:space="preserve">20.10.2007 </t>
  </si>
  <si>
    <t xml:space="preserve">26.10.2007 </t>
  </si>
  <si>
    <t xml:space="preserve">30.10.2007 </t>
  </si>
  <si>
    <t xml:space="preserve">01.11.2007 </t>
  </si>
  <si>
    <t xml:space="preserve">02.11.2007 </t>
  </si>
  <si>
    <t xml:space="preserve">05.11.2007 </t>
  </si>
  <si>
    <t xml:space="preserve">14.11.2007 </t>
  </si>
  <si>
    <t>16.11.2007</t>
  </si>
  <si>
    <t xml:space="preserve">17.11.2007 </t>
  </si>
  <si>
    <t xml:space="preserve">20.11.2007 </t>
  </si>
  <si>
    <t xml:space="preserve">26.11.2007 </t>
  </si>
  <si>
    <t xml:space="preserve">27.11.2007 </t>
  </si>
  <si>
    <t xml:space="preserve">28.11.2007 </t>
  </si>
  <si>
    <t xml:space="preserve">29.11.2007 </t>
  </si>
  <si>
    <t xml:space="preserve">30.11.2007 </t>
  </si>
  <si>
    <t xml:space="preserve">06.12.2007 </t>
  </si>
  <si>
    <t xml:space="preserve">19.12.2007 </t>
  </si>
  <si>
    <t xml:space="preserve">24.12.2007 </t>
  </si>
  <si>
    <t>PENDING FOR REPLY</t>
  </si>
  <si>
    <t xml:space="preserve">07.01.2008 </t>
  </si>
  <si>
    <t>09.01.2008</t>
  </si>
  <si>
    <t xml:space="preserve">10.01.2008 </t>
  </si>
  <si>
    <t xml:space="preserve">15.01.2008 </t>
  </si>
  <si>
    <t xml:space="preserve">16.01.2008 </t>
  </si>
  <si>
    <t xml:space="preserve">18.01.2008 </t>
  </si>
  <si>
    <t xml:space="preserve">23.01.2008 </t>
  </si>
  <si>
    <t xml:space="preserve">24.01.2008 </t>
  </si>
  <si>
    <t xml:space="preserve">25.01.2008 </t>
  </si>
  <si>
    <t xml:space="preserve">28.01.2008 </t>
  </si>
  <si>
    <t xml:space="preserve">31.01.2008 </t>
  </si>
  <si>
    <t xml:space="preserve">01.02.2008 </t>
  </si>
  <si>
    <t xml:space="preserve">04.02.2008 </t>
  </si>
  <si>
    <t xml:space="preserve">05.02.2008 </t>
  </si>
  <si>
    <t xml:space="preserve">06.02.2008 </t>
  </si>
  <si>
    <t xml:space="preserve">08.02.2008 </t>
  </si>
  <si>
    <t xml:space="preserve">09.02.2008 </t>
  </si>
  <si>
    <t xml:space="preserve">13.02.2008 </t>
  </si>
  <si>
    <t>18.02.2008</t>
  </si>
  <si>
    <t xml:space="preserve">19.02.2008 </t>
  </si>
  <si>
    <t xml:space="preserve">22.02.2008 </t>
  </si>
  <si>
    <t>22.02.2008</t>
  </si>
  <si>
    <t xml:space="preserve">26.02.2008 </t>
  </si>
  <si>
    <t xml:space="preserve">28.02.2008 </t>
  </si>
  <si>
    <t xml:space="preserve">01.03.2008 </t>
  </si>
  <si>
    <t>11.03.2008</t>
  </si>
  <si>
    <t>26.03.2008</t>
  </si>
  <si>
    <t>28.03.2008</t>
  </si>
  <si>
    <t>Shri Dilipbhai Thakkar, Pradhan Mantri, Arunoday Majoor Mahajan Sangh, Majoor Madhi, Bhakti-nagar Circle, Rajkot-360002.</t>
  </si>
  <si>
    <t>IDBI.ABO.No.373/CFD</t>
  </si>
  <si>
    <t>Shri Nainesh Sanghvi, C/o. Siddartha Tubes Ltd., 15-16, Jawahar Marg, Indore-452 007.</t>
  </si>
  <si>
    <t>IDBI/LCB/STL/ 97</t>
  </si>
  <si>
    <t>Shri G.Guruprasath, No.9, Spring Field Apts, Jaganathan Road, Nungambakkam, Chennai-600034</t>
  </si>
  <si>
    <t>2035/STB-ISMOD/ ARCIL</t>
  </si>
  <si>
    <t xml:space="preserve">Information called for has been furnished. </t>
  </si>
  <si>
    <t>Shri Dharam Godha, C-39, 2nd floor, Great Kailash - I, New Delhi-110 048</t>
  </si>
  <si>
    <t>2037/STB-ISMOD/ ARCIL</t>
  </si>
  <si>
    <t>14.03.2008</t>
  </si>
  <si>
    <t xml:space="preserve">Non-availability of information has been communicated to the applicant. </t>
  </si>
  <si>
    <t>11.04.2008</t>
  </si>
  <si>
    <t>Since the case is being handled by Jaipur BO, the application was forwarded to IDBI, Jaipur BO.  The draft reply received from JBO is being vetted by LD before sending the final reply to the applicant. Replied</t>
  </si>
  <si>
    <t>Shri Nitin Mahasukhbai Shah, 3 Madhav Colony, Nataraj Talkies Road, Dhule</t>
  </si>
  <si>
    <t>15.03.2008</t>
  </si>
  <si>
    <t xml:space="preserve">As the information sought pertained to third party, the application has been rejecated. </t>
  </si>
  <si>
    <t>10.04.2008</t>
  </si>
  <si>
    <t>Dr.Chandrashekhar S. Pawar, Hanuman Peth, Sakli, Tahasil - Yaval, Dist. Jalgaon</t>
  </si>
  <si>
    <t>The applicant has sought certain information on IDBI DD Bond 1996. The info will be provided to the applicant before the due date.</t>
  </si>
  <si>
    <t>IDBI/CPU/ CCC/RTI/002/ 610/2007-08</t>
  </si>
  <si>
    <t>Informtion provided. Replied.</t>
  </si>
  <si>
    <t>11.05.2007</t>
  </si>
  <si>
    <t>Smt. Kamladevi, 60/4268, Reigarpura, Karol Baug,         New Delhi</t>
  </si>
  <si>
    <t>8(e)</t>
  </si>
  <si>
    <t>Applicant was advised to deposit charges for documents Rs.12/- Meantimehe prepared Appeal to Shri. B.P. Singh ED-HRD Appellable Authority who directed to provide the information. It is provided on 07.07.2007</t>
  </si>
  <si>
    <t>Ref.No.751</t>
  </si>
  <si>
    <t>Shri Sukhdev Sharma, Sunrise Cottage, Pantha Ghatti, Shimla-171009 (fees collected by Shimla BO)</t>
  </si>
  <si>
    <t>The applicant has sought information in connection with Complaint No.10 of 2007 filed by Shri Surinder Singh against IDBI currently being heard at Dist. Consumer Redressal Forum, Shimla. The information sought has been provided to the applicant.</t>
  </si>
  <si>
    <t>30.11.2007</t>
  </si>
  <si>
    <t>27.11.2007</t>
  </si>
  <si>
    <t>26.12.2007</t>
  </si>
  <si>
    <t>Shri S. Ramaswami / Smt. Mangalam Ramaswami, B-407-8, Maurya, Rahejas Town, Malad (E), Mumbai-400 097.</t>
  </si>
  <si>
    <t>15.12.2007</t>
  </si>
  <si>
    <t>Shri Dinesh Kumar, AGM, IDBI Ltd., Legal Dept., NDBO, New Delhi</t>
  </si>
  <si>
    <t>Shri Sandeep Jaiswal, R/O 557/41 G-1, Om Nagar, Alambagh, Lucknow - 226 005, UP.</t>
  </si>
  <si>
    <t>Shri Narayan Lal Bairwa, Manager, IDBI Ltd., MBO, 5th Floor, Cuffe Parade, Colaba - 5</t>
  </si>
  <si>
    <t>HRD.No.6292/RTI/2007</t>
  </si>
  <si>
    <t>2(f)</t>
  </si>
  <si>
    <t>06.12.2007</t>
  </si>
  <si>
    <t>28.12.2007</t>
  </si>
  <si>
    <t>29.12.2007</t>
  </si>
  <si>
    <t>HRD.No.6027/RTI/2007 &amp; 6219</t>
  </si>
  <si>
    <t>25.10.2007 &amp; 17.11.2007</t>
  </si>
  <si>
    <t>HRD.No.6271/RTI/2007</t>
  </si>
  <si>
    <t>23.11.2007</t>
  </si>
  <si>
    <t>HRD.No.6319/RTI/2007</t>
  </si>
  <si>
    <t>Part info rejec. U/s 8(1)(e)(j)</t>
  </si>
  <si>
    <t xml:space="preserve">Replied. Part information only provided. </t>
  </si>
  <si>
    <t>Concerned branch was advised to provide the documents demanded by the applicant. Other information sought by the applied was not provided as he is the landlord of branch premises . He demanded the information which he is already having. He preferred an appeal to Appellate Authority Shri. B.P.Singh ED-HRD who directed to provide the information. Documents already provided on 06.07.2007. Other information will be provided shortly.</t>
  </si>
  <si>
    <t>8(b)</t>
  </si>
  <si>
    <t>Mr. Ritesh Patni prefered appeal to Appellate Autho;rity Shri. B.P. Singh ED-HRD who has directed to provide the information. It will be provided on receipt of charges for documents.</t>
  </si>
  <si>
    <t xml:space="preserve">Information sought for pertains to third party. The applicant went into an appeal which has been disposed off. </t>
  </si>
  <si>
    <t>Information sought for pertains to third party. The applicant went into an appeal. Decision is awaited.</t>
  </si>
  <si>
    <t xml:space="preserve">Smt. Gavatre preferred an Appeal before Appellate Authority Shri. B.P. Singh ED-HRD who has ordered to provide information to her. It will be provided shortly. </t>
  </si>
  <si>
    <t>11.07.2007</t>
  </si>
  <si>
    <t>FORM I A</t>
  </si>
  <si>
    <t>First Appellate Authority (Name, Designation and Address)</t>
  </si>
  <si>
    <t>WTC Complex, Cuffe Parade, Mumbai, 400 005</t>
  </si>
  <si>
    <t>Industrial development Bank of India Ltd.</t>
  </si>
  <si>
    <t>(As on March 31, 2008)</t>
  </si>
  <si>
    <t>CPIO'S Disposal</t>
  </si>
  <si>
    <t>Decision in First Appeal</t>
  </si>
  <si>
    <t>Decision in Second Appeal</t>
  </si>
  <si>
    <t>S. No.</t>
  </si>
  <si>
    <t>Name and  Address of the Appellant</t>
  </si>
  <si>
    <t>CPIO</t>
  </si>
  <si>
    <t>Date of Appeal</t>
  </si>
  <si>
    <t>Order No.</t>
  </si>
  <si>
    <t>Date of Decision</t>
  </si>
  <si>
    <t>Section of RTI Act, if request rejected</t>
  </si>
  <si>
    <t>Penalty amount ordered</t>
  </si>
  <si>
    <t>Details of discip[linary action ordered during the quarter</t>
  </si>
  <si>
    <t>Prafulla Chandra Barot, 901, Sunder Gopal Complex, Ambawadi Circle, Ellisbridge, Ahmedabad - 380 006</t>
  </si>
  <si>
    <t>A V Rammurty, CGM, IDBI Ltd., HO, Mumbai</t>
  </si>
  <si>
    <t>07.03.07</t>
  </si>
  <si>
    <t>PPRD/RTI(139)/1388</t>
  </si>
  <si>
    <t>03.03.07</t>
  </si>
  <si>
    <t>02 of 2007</t>
  </si>
  <si>
    <t>12.04.07</t>
  </si>
  <si>
    <t>Mausumi Bhattacharjee, B - 202/106, Safdarjung Enclave, New Delhi - 110 029</t>
  </si>
  <si>
    <t>04.04.07</t>
  </si>
  <si>
    <t>PPRD/RTI (140)/1407</t>
  </si>
  <si>
    <t>06.03.07</t>
  </si>
  <si>
    <t>03 of 2007</t>
  </si>
  <si>
    <t>20.04.07</t>
  </si>
  <si>
    <t>Rajesh Agarwal, Prop. M/s.A's Raj International, 6033, Basti harphool singh, sadar bazar, delhi - 110 006</t>
  </si>
  <si>
    <t>23.04.07</t>
  </si>
  <si>
    <t>PPRD/RTI (157)/1454</t>
  </si>
  <si>
    <t>29.03.07</t>
  </si>
  <si>
    <t>4 of 2007</t>
  </si>
  <si>
    <t>26.05.07</t>
  </si>
  <si>
    <t>Sita Ram Agarwal, Prop M/s. G &amp; S International, 6033, Basti Harphool Singh, Sadar Bazar, Delhi - 110 006</t>
  </si>
  <si>
    <t>PPRD/RTI (156)/1452</t>
  </si>
  <si>
    <t>5 of 2007</t>
  </si>
  <si>
    <t>Domaji Tukaram Bhandarkar, Near Hutatma Smarak, Tal Desaiganj, Dist Gadchiroli - 441 207</t>
  </si>
  <si>
    <t>K.D. Hodavdekar, CGM, IDBI Ltd., Satara</t>
  </si>
  <si>
    <t>15.05.07</t>
  </si>
  <si>
    <t>Legal/RTI/315</t>
  </si>
  <si>
    <t>07.05.07</t>
  </si>
  <si>
    <t>07.06.07</t>
  </si>
  <si>
    <t>Sandip Nivrutti Phanase, at and post Mandave, Taluka &amp; District Satara</t>
  </si>
  <si>
    <t>28/03/07 (received on 30.05.07)</t>
  </si>
  <si>
    <t>PPRD/RTI (116)/1427</t>
  </si>
  <si>
    <t>15.03.07</t>
  </si>
  <si>
    <t>08.06.07</t>
  </si>
  <si>
    <t>Smt. Nikita Sunil Gavatre, c/o. Pundlik Shivram Gavatre, Mangal Gate, Near Police Chowki No. 2, Malkapur - 443101</t>
  </si>
  <si>
    <t>16.06.07</t>
  </si>
  <si>
    <t>01.06.07</t>
  </si>
  <si>
    <t>07 of 2007</t>
  </si>
  <si>
    <t>04.07.07</t>
  </si>
  <si>
    <t>Anil Bansilal Sarda, Sarda bhuwan, 613, Shiv Mandir Road, Shivaji Chowk, Ambernath - 421 501</t>
  </si>
  <si>
    <t>06.06.07</t>
  </si>
  <si>
    <t>16.05.07</t>
  </si>
  <si>
    <t>08 of 2007</t>
  </si>
  <si>
    <t>Ritesh K Patani, 51 C, Jethalia Towers, Gulmondi, Aurangabad</t>
  </si>
  <si>
    <t>24.04.07</t>
  </si>
  <si>
    <t>09 of 2007</t>
  </si>
  <si>
    <t>P.  Senthilkumar, Proprietor, Iswari Spinning Mills, Vedasandur - 624 710</t>
  </si>
  <si>
    <t>B K Batra, CGM, IDBI Ltd., Mumbai</t>
  </si>
  <si>
    <t>09.06.07</t>
  </si>
  <si>
    <t>IDBI.HO.TUFS/602</t>
  </si>
  <si>
    <t>17.05.07</t>
  </si>
  <si>
    <t>10 of 2007</t>
  </si>
  <si>
    <t>Manveer Singh, H - 1, 18A, L Block, Hari Nagar, New Delhi - 110 064</t>
  </si>
  <si>
    <t>I C Agasti, Head, Centrallised Operations, IDBI Ltd. Andheri (E), Mumbai.</t>
  </si>
  <si>
    <t>02.06.07</t>
  </si>
  <si>
    <t>11 of 2007</t>
  </si>
  <si>
    <t>Mohan Baban Wagh c/o Office of Taluk Agriculture Officer, Karjat, District Ahmednagar.</t>
  </si>
  <si>
    <t>25.06.07</t>
  </si>
  <si>
    <t>legal/RTI/394</t>
  </si>
  <si>
    <t>Nainesh Sanghvi, c/o. Siddharha Tubes Ltd., IIIrd floor, IDA Building, 15-16, Jawahar Marg, Indore - 452 007</t>
  </si>
  <si>
    <t>S Ananthakrishnan, CGM IDBI LTd Mumbai</t>
  </si>
  <si>
    <t>12.06.07</t>
  </si>
  <si>
    <t>IDBI/LCB/STI/97</t>
  </si>
  <si>
    <t>11.05.07</t>
  </si>
  <si>
    <t>13 of 2007</t>
  </si>
  <si>
    <t>11.07.07</t>
  </si>
  <si>
    <t>Rajan M Korde, c/o. Shri Gherau Agnu Gupta, 559/d-3, Charkop (a), Archana CHSL, Sector - 5, Shrihari Road, Kandivali (W), Mumbai - 400 067</t>
  </si>
  <si>
    <t>13.06.07</t>
  </si>
  <si>
    <t>Legal/RTI/356</t>
  </si>
  <si>
    <t>23.05.07</t>
  </si>
  <si>
    <t>R C Razdan, CGM, NZO, IDBI Ltd., Delhi</t>
  </si>
  <si>
    <t>27.06.07</t>
  </si>
  <si>
    <t>RTI/2314</t>
  </si>
  <si>
    <t>21.06.07</t>
  </si>
  <si>
    <t>21.07.07</t>
  </si>
  <si>
    <t>P. Sankaran Kutty, Porakyat House, Thalavanikkara, Thalore P.O., Thrissur Dist, PIN - 680306, Kerala</t>
  </si>
  <si>
    <t>S. Andi, CGM, IDBI Ltd., SZO</t>
  </si>
  <si>
    <t>7/6/2007 (receive on 26/7/2007)</t>
  </si>
  <si>
    <t>803/OS.60</t>
  </si>
  <si>
    <t>17/2007</t>
  </si>
  <si>
    <t>F No. PBC/07/309</t>
  </si>
  <si>
    <t>11.2.08</t>
  </si>
  <si>
    <t>appeal dismissed</t>
  </si>
  <si>
    <t>NA.</t>
  </si>
  <si>
    <t>Narayan Dattu Kadam, Amrit Kumbh, Flat No. 1, Near Kiran Building, Vadvali Section, Ambernath (E), Tal-Kalyan Dist - Thane - 421501</t>
  </si>
  <si>
    <t>5/8/2007 (received on 7/8/2007)</t>
  </si>
  <si>
    <t>OPR/RTI/07/67</t>
  </si>
  <si>
    <t>16/7/2007</t>
  </si>
  <si>
    <t>27/8/2007</t>
  </si>
  <si>
    <t>8(1) (h)</t>
  </si>
  <si>
    <t>Sonal Amit Shah, C/o Champaklal Gandhi, Building No. 6, Wing 'C', 10th Floor, Flat No. 1004, Damodar Park, L.B.S. Marg, Ghatkoapr (W), Mumbai - 400086</t>
  </si>
  <si>
    <t>K.C. Jani, CGM, CPU, IDBI Ltd., Andheri (E)</t>
  </si>
  <si>
    <t>30/7/2007 (receievd on 27/8/2007)</t>
  </si>
  <si>
    <t>310/IDBI/CPU/CCC/RTI</t>
  </si>
  <si>
    <t>18/2007</t>
  </si>
  <si>
    <t>Rule 3 of the Right to Information (Regulation of fee &amp; cost) Rules, 2005</t>
  </si>
  <si>
    <t>F No. PBC/07/1340</t>
  </si>
  <si>
    <t>09.04.08</t>
  </si>
  <si>
    <t>Joseph P. Manjaly, O/103, 1st Floor, Vrindavan Coop Hsg Society, Plot No. 52, Sector No. 9, Khanda Colony, New Panvel (W) - 410206</t>
  </si>
  <si>
    <t>1/9/2007 (received on 4/9/2007)</t>
  </si>
  <si>
    <t>Not Available</t>
  </si>
  <si>
    <t>19/2007</t>
  </si>
  <si>
    <t>14/9/2007</t>
  </si>
  <si>
    <t>Madhukar Ramkishor Sharma, Getta Udyog, Boragaon Naka, Wardha</t>
  </si>
  <si>
    <t>15/8/2007 (received on 24/8/2007)</t>
  </si>
  <si>
    <t>OPR/2007/62</t>
  </si>
  <si>
    <t>23/7/2007</t>
  </si>
  <si>
    <t>20/2007</t>
  </si>
  <si>
    <t>19/9/2007</t>
  </si>
  <si>
    <t>8(1) (d) (e) &amp; (j)</t>
  </si>
  <si>
    <t>Ashok A. Padale, Plot No. B - 176, Wai Industrial Estate, Wai, Dist Satara</t>
  </si>
  <si>
    <t>4/9/2007 (received on 19/9/2007)</t>
  </si>
  <si>
    <t>The applicant has been advised to deposit the charges for the papers to be furnished. Information will be furnished as soon as he pays the charges. Charges for documents received on 10.7.2007. Information provided on 11.7.2007.</t>
  </si>
  <si>
    <t xml:space="preserve">Shri Laxman Maroti Chounde,    At Daithana, Post Kurula, Tal. Kandhar, Dist. Nanded. </t>
  </si>
  <si>
    <t>The applicant has sought information of saving bank account of Shikshan Prasarak Mandal Akot, to whom UBSBU has requested to convey their consent/objection to provide the information. Communication regarding objection of third party received on 6.7.2007. Application rejected.</t>
  </si>
  <si>
    <t xml:space="preserve">Application fee Rs.10/- was not paid in acceptable form. Reminder sent however fee not received even in extended period. Application filed at our end. </t>
  </si>
  <si>
    <t>Information provided on 10.7.2007.</t>
  </si>
  <si>
    <t>The application is being processed. Fees received was not in acceptable form. Applicant has been advised to pay the fees; which he has not paid and the case is closed.</t>
  </si>
  <si>
    <t>The draft reply is prepared and the same has been referred to LD for advice. The applicant has not paid the fees and the case is closed.</t>
  </si>
  <si>
    <t>Sec 8(1)</t>
  </si>
  <si>
    <t>PBG/15/RTI3/2008</t>
  </si>
  <si>
    <t>Information provided to the applicant.</t>
  </si>
  <si>
    <t>PBG/16/RTI3/2008</t>
  </si>
  <si>
    <t>21.02.2008</t>
  </si>
  <si>
    <t>Request rejected.</t>
  </si>
  <si>
    <t>04.03.2008</t>
  </si>
  <si>
    <t>Shri Deepak M. Ade, Near M. Phule High school, Vijay Nagar, Nanded.</t>
  </si>
  <si>
    <t>Shri Mohamed Zubair Memon          302, Deep Apartment, Off. New Link road, Near Mittal Nagar, Andheri (W), Mumbai-400 053</t>
  </si>
  <si>
    <t>PBG/17/RTI3/2008</t>
  </si>
  <si>
    <t>08.02.2008</t>
  </si>
  <si>
    <t>05.03.2008</t>
  </si>
  <si>
    <t>Shri Sanjay Vinayak Deshmukh       C/o Veer Advocate, Samarth Nagar Koryache marg, Ahmedabad.</t>
  </si>
  <si>
    <t>Chandmal Hukumchand Jain,         50, Ramkrishna Gunj, Dhasiram Kotwal Marg, Dhaspura, Khandwa- 450 001, Madhya Pradesh</t>
  </si>
  <si>
    <t>Letter sent on 14/02/2008 to pay the requisite fees</t>
  </si>
  <si>
    <t>07.03.2008</t>
  </si>
  <si>
    <t>PBG/19/RTI3/2008</t>
  </si>
  <si>
    <t>Tukaram Vithal Nhavi, Rupesh Kadam Nivas, Near Gram panchayat water tank, Ghotcamp, Raigarh.</t>
  </si>
  <si>
    <t>08.03.2008</t>
  </si>
  <si>
    <t>Awaited</t>
  </si>
  <si>
    <t>PBG/20/RTI3/2008</t>
  </si>
  <si>
    <t>Information not available at our end. Suitable reply given to the applicant.</t>
  </si>
  <si>
    <t>Shri Narayan Suryakant Chopde,       Athawadi Bazar, Malkapur district, Buldhana</t>
  </si>
  <si>
    <t>09.02.2008</t>
  </si>
  <si>
    <t>Shri Mohamed Zubair Memon,          302, Deep Apartment, Off. New Link road, Near Mittal Nagar, Andheri (W), Mumbai-400 053</t>
  </si>
  <si>
    <t>12.03.2008</t>
  </si>
  <si>
    <t xml:space="preserve">Anjali Metal Corporation,            Prop. Shri. Prashant Vishvanath Zhare Plot No. 26, Survey No. 161/1, Bhusawal, Jalgaon.                </t>
  </si>
  <si>
    <t>Letter sent on 19/02/2008 to pay the requisite fees</t>
  </si>
  <si>
    <t>Shri Rajaram Madharao Sonar, Raver Swami Vivekanand Chowk, Raver, Jalgaon.</t>
  </si>
  <si>
    <t>Letter sent on 28/02/2008 to pay the requisite fees</t>
  </si>
  <si>
    <t>21.03.2008</t>
  </si>
  <si>
    <t>Advocate Vijay Puglia              Ghandi chowk, Indore-442 25/03402</t>
  </si>
  <si>
    <t>Letter sent on 03/03/2008 to pay the requisite fees</t>
  </si>
  <si>
    <t>Shri Vijay Kumar Agrawal,               H. No. 8, Prakash Nagar, Model Town, Jalandhar-144 003</t>
  </si>
  <si>
    <t>24.03.2008</t>
  </si>
  <si>
    <t>Other</t>
  </si>
  <si>
    <t>Consent / objection of 3rd party is called for which is not yet received. Case closed.</t>
  </si>
  <si>
    <t>Applicagtion fee not received in acceptable form . Reminders sent on 21.08.2007. Case closed.</t>
  </si>
  <si>
    <t>Reference made to 3rd party. Communication reg. Consent/objection is awaited. Informed the applicant accordingly. Case closed.</t>
  </si>
  <si>
    <t>Applicant requested for voluminous information. He is advised to state specific dates. No response. Case closed.</t>
  </si>
  <si>
    <t>Applicant is advised to pay application fee in acceptable form. 
Reminder sent to pay the fees. Case closed.</t>
  </si>
  <si>
    <t>Jawahar Rojgar Yojana Nidhi A/c of Grmpanchayat Chorajwadi. Reference made to third party. Response awaited. Case closed.</t>
  </si>
  <si>
    <t>Documents &amp; Correspondence relating to loan a/c of Dinesh Metal industry. Applicant advised to pay the charges of documents. No response. Case closed.</t>
  </si>
  <si>
    <t>Loan a/c of M.B. Agarwal. Applicant advised to pay charges of documents. Response is yet to be received. Case closed.</t>
  </si>
  <si>
    <t>Dr.Bhaskarrao Nivrutti Kharde Patil, Co. Secy., Nizameshwar Dairy Products Ltd., Post Pravaranagar, Ahmednagar P.C.413712 (Maharashtra)</t>
  </si>
  <si>
    <t>HO/REC/RTI/ No.1166</t>
  </si>
  <si>
    <t>08.08.2007</t>
  </si>
  <si>
    <t>22.08.2007</t>
  </si>
  <si>
    <t>Shri Tejendra Garg, Managing Director, The Industrial Gases Ltd., Kolkata</t>
  </si>
  <si>
    <t>HO/REC/RTI/ No.1139</t>
  </si>
  <si>
    <t>06.08.2007</t>
  </si>
  <si>
    <t>23.07.2007</t>
  </si>
  <si>
    <t>Shri U.C. Sethi, D-1/4 Scheme No.71, Opp. Kasera Bazar Public School, Tulsi Villa, Indore</t>
  </si>
  <si>
    <t>10.08.2007</t>
  </si>
  <si>
    <t xml:space="preserve">Shri Ramesh Ranga, Laxminagar Bldg. No.1 'D' Wing, Flat No.303, Cabin Cross Road, Bhayandar (E) 401105
</t>
  </si>
  <si>
    <t>19.08.2007</t>
  </si>
  <si>
    <t>OPR/RTI/127  OPR/RTI/155</t>
  </si>
  <si>
    <t>21.08.2007  04.09.2007</t>
  </si>
  <si>
    <t>OPR/RTI/159</t>
  </si>
  <si>
    <t>04.09.2007</t>
  </si>
  <si>
    <t>OPR/RTI/156</t>
  </si>
  <si>
    <t xml:space="preserve">Application fee not received in acceptable from. Case closed. </t>
  </si>
  <si>
    <t>26.10.2007</t>
  </si>
  <si>
    <t xml:space="preserve">Applicant is advised to pay application fee in acceptable form. Reminder sent to pay the fees. Case closed. </t>
  </si>
  <si>
    <t>Reference made to 3rd party to convey consent / objection to provide information demanded by applicant. Third party objected. Application rejected.</t>
  </si>
  <si>
    <t>OPR/RTI/197</t>
  </si>
  <si>
    <t>OPR/RTI/198</t>
  </si>
  <si>
    <t>OPR/RTI/199</t>
  </si>
  <si>
    <t>Reference made to 3rd party to convey consent / objection to provide information demanded by applicant. Application rejecated u/s 11.</t>
  </si>
  <si>
    <t>Shri Sumanbai Devaji Marathe, 
Padvi Society, Near Akashwani Centre, Near Datta Mandir</t>
  </si>
  <si>
    <t>23.08.2007</t>
  </si>
  <si>
    <t>Shri Gopal Narayanrao Nandanwar 
Y.B. Arcade Apartment, Flat No.101, Shrinath Sainagar Layout, Near Omkarnagar, Manewada Ring Road, Nagpur - 27.</t>
  </si>
  <si>
    <t>27.08.2007</t>
  </si>
  <si>
    <t xml:space="preserve">Chaganlal Gokuldas Selarka 
Main Road Khamgaon, Khamgaon </t>
  </si>
  <si>
    <t>01.12.2007</t>
  </si>
  <si>
    <t xml:space="preserve">Shivaji Sitaram Sukte 
A/P: Pal, Pembar, Tal. Karad dist. Satara. </t>
  </si>
  <si>
    <t>05.11.2007 
26.11.2007</t>
  </si>
  <si>
    <t>02.12.2007</t>
  </si>
  <si>
    <t>Harbhau Tukaram Patil 
Sriramnagar, Jamner Road, Pachora</t>
  </si>
  <si>
    <t>14.11.2007
28.11.2007 11.12.2007</t>
  </si>
  <si>
    <t>14.12.2007</t>
  </si>
  <si>
    <t xml:space="preserve">Dhananjay S. Nihalani 
C/o: Jayesh Glass Motimahal, Shahu Peth, Witco Hospital Road, Nasik Road, Nasik </t>
  </si>
  <si>
    <t>11.12.2007</t>
  </si>
  <si>
    <t xml:space="preserve">Yogesh jaganath kamble 
Beghar Vasti, Satara Road, Tal. Koregaon Dist. Satara. </t>
  </si>
  <si>
    <t>17.11.2007
28.11.2007</t>
  </si>
  <si>
    <t>16.12.2007</t>
  </si>
  <si>
    <t>Impress Packaging Pvt. Ltd. 
413G Vasant wadi, kalbhadevi Road, 
Mumbai - 2</t>
  </si>
  <si>
    <t>17.12.2007</t>
  </si>
  <si>
    <t xml:space="preserve">Namdeo Maroti Asutkar 
A/P : Charur, Tal. Warora Dist. Chandrapur </t>
  </si>
  <si>
    <t>20.11.2007 07.12.2007</t>
  </si>
  <si>
    <t>18.12.2007</t>
  </si>
  <si>
    <t xml:space="preserve">Rajendra Sopan Wani 
Plot No16, Mohit Nagar, Near Bhirud Colony, Jalgaon Road Bhusawal. </t>
  </si>
  <si>
    <t>05.01.2008</t>
  </si>
  <si>
    <t xml:space="preserve">Battin Sayanna Gangaram Gaud 
House No. 3- 252, Gangadham Gavali Pura Nanded </t>
  </si>
  <si>
    <t>24.12.2007</t>
  </si>
  <si>
    <t>23.01.2008</t>
  </si>
  <si>
    <t xml:space="preserve">Ashok Shankar Shukla 
11, Central Bank Colony, Pimprala Jalgaon </t>
  </si>
  <si>
    <t>SB A/c &amp; Locker of G.K. Selarka &amp; Mrs. R.G. Selarka. Information supplied.</t>
  </si>
  <si>
    <t>Applications received by the branch under PMRY Scheme. Information supplied.</t>
  </si>
  <si>
    <t>Loan application under MPBCDC. Applicant was advised to pay application fee in acceptable form. Reminder sent to pay the fees. No response. Application filed at our end.</t>
  </si>
  <si>
    <t>Documents showing title to shares of UWB is in doubt of the applicant is defaulter. Reply sent.</t>
  </si>
  <si>
    <t xml:space="preserve">Tractor loan A/c of B.R. Chandalia. Reply sent. </t>
  </si>
  <si>
    <t xml:space="preserve">Legal opinion regarding B/S of UWB as on 02.10.07.  Reply sent. </t>
  </si>
  <si>
    <t>C/C A/c of Shri. N.L. Gaud. Information called from the branch</t>
  </si>
  <si>
    <t>30/2007</t>
  </si>
  <si>
    <t>35/2007</t>
  </si>
  <si>
    <t>Departmental enquiry against the applicant. Information called from the branch.</t>
  </si>
  <si>
    <t xml:space="preserve">OPR/RTI/07/ 491
</t>
  </si>
  <si>
    <t>OPR/RTI/07/ 246</t>
  </si>
  <si>
    <t>Shri Sanjiv Kumar Arora, D-3, 3465, Vasant Kunj, New Delhi-110 070</t>
  </si>
  <si>
    <t>01.02.2008</t>
  </si>
  <si>
    <t>06.02.2008</t>
  </si>
  <si>
    <t>OPR/RTI/07/ 259</t>
  </si>
  <si>
    <t>OPR/RTI/07/ 232 OPR/RTI/07/ 243</t>
  </si>
  <si>
    <t xml:space="preserve">OPR/RTI/07/ 257 </t>
  </si>
  <si>
    <t xml:space="preserve">OPR/RTI/07/ 231
OPR/RTI/07/ 241 </t>
  </si>
  <si>
    <t>OPR/RTI/07/ 239</t>
  </si>
  <si>
    <t xml:space="preserve">OPR/RTI/07/ 221
OPR/RTI/07/ 237 </t>
  </si>
  <si>
    <t xml:space="preserve">OPR/RTI/07/ 225
OPR/RTI/07/ 240 OPR/RTI/07/ 245 </t>
  </si>
  <si>
    <t>OPR/RTI/07/ 214</t>
  </si>
  <si>
    <t>OPR/RTI/07/ 216</t>
  </si>
  <si>
    <t>OPR/RTI/07/ 205</t>
  </si>
  <si>
    <t xml:space="preserve">OPR/RTI/07/ 211 
OPR/RTI/07/ 217
</t>
  </si>
  <si>
    <t>Smt. Sangita Sanjay Mahale, 
C/o Shri. Vishnu Santu Kandelkar Lachalgaon (Ramache), Tal.&amp;Dist. Nasik.</t>
  </si>
  <si>
    <t>30.08.2007</t>
  </si>
  <si>
    <t>11.08.2007</t>
  </si>
  <si>
    <t>Shri Raj Kumar Singh, Asstt.Professor, Type 5,            Flat No.36, Delhi College of Engg. Bawana Rd, Delhi 110 042.</t>
  </si>
  <si>
    <t>05.08.2007</t>
  </si>
  <si>
    <t>Shri Tara Chand, House No.653, Sector 40-A, Chandigarh-160 036</t>
  </si>
  <si>
    <t>Shri Rashi Gupta, 5, Nilgiri Apartments, Alaknanda,            New Delhi-110019</t>
  </si>
  <si>
    <t>Customer has deposited IPO with Post Office</t>
  </si>
  <si>
    <t>Mrs.Sonal Amit Shah       Complaint received through Department of Post, Sr. Supdt. of Post Offices, Mumbai City North East Divn., Bhadup (E), Mumbai - 400 042.</t>
  </si>
  <si>
    <t>Shri Joseph Manjaly,            O/103, Vrindavan CHS, PL.52,  SEC 9, Khanda Colony,            New Panvel 410 206</t>
  </si>
  <si>
    <t>Shri Joseph Manjaly,            O/103, Vrindavan CHS, PL.52,  SEC 9, Khanda Colony,            New Panvel - 410 206</t>
  </si>
  <si>
    <t>Shri Tara Chand, H.No.653,   Sector 40A, Chandigarh</t>
  </si>
  <si>
    <t>Ref.No.262</t>
  </si>
  <si>
    <t>15.08.2007</t>
  </si>
  <si>
    <t>NITCON Ltd., SCO 131-132, First Floor, Sector 17-C, Chandigarh</t>
  </si>
  <si>
    <t>25.08.2007</t>
  </si>
  <si>
    <t>Shri Awadhesh Kumar Sharma,    4, Maa Vihar Colony, A.B. Road, Indore-452102.</t>
  </si>
  <si>
    <t>Shri Maheshanand Prasad, Professor Colony, New Barganda, Giridih - 815301, Jharkhand</t>
  </si>
  <si>
    <t>0159E/Board/ Equity</t>
  </si>
  <si>
    <t>19.07.2007</t>
  </si>
  <si>
    <t>01.08.2007</t>
  </si>
  <si>
    <t>Application not being from citizen; hence rejected.</t>
  </si>
  <si>
    <t>No. 3304/ RTI(coord)</t>
  </si>
  <si>
    <t>24.08.2007</t>
  </si>
  <si>
    <t>12.08.2007</t>
  </si>
  <si>
    <t>Shri Dilipbhai Thakur, Gen.Secy, Arunoday Mazoor Mahajan Sangh, Morbi, Gujarat.</t>
  </si>
  <si>
    <t>3 of 2008</t>
  </si>
  <si>
    <t>26.02.2008</t>
  </si>
  <si>
    <t>HRD.6717/RTI/ 2008</t>
  </si>
  <si>
    <t>2 of 2008</t>
  </si>
  <si>
    <t>4 of 2008</t>
  </si>
  <si>
    <t>1 of 2008</t>
  </si>
  <si>
    <t>30.01.2008</t>
  </si>
  <si>
    <t>Information on Arunoday Mills Ltd. is being collected from ABO for issuing reply to the applicant.</t>
  </si>
  <si>
    <t>Ms.Padma Tandan,Tandan Motors, Main Rd, Godabaguda,                     PO NABARANGPUR,                         Pin 764059 (Orissa)</t>
  </si>
  <si>
    <t>20.07.2007</t>
  </si>
  <si>
    <t>No.259/IDBI/ CPU/CCC/Vig</t>
  </si>
  <si>
    <t>310/IDBI/ CPU/CCC/RTI</t>
  </si>
  <si>
    <t>09.08.2007</t>
  </si>
  <si>
    <t>07.08.2007</t>
  </si>
  <si>
    <t>The details of invesment sought provided (Flexibonds 15).</t>
  </si>
  <si>
    <t>The details of invesment sought provided (Flexibonds 13).</t>
  </si>
  <si>
    <t>Replied. Information provided.</t>
  </si>
  <si>
    <t>Miss Preeti Gupta U/g OmPrakash Gupta, H.No.C143/ 252A, Andhiaribagh, Ram Lila Maidan, Sabun Gali, Ghorakhpur 273015</t>
  </si>
  <si>
    <t>230/2007OPG/ IDBI</t>
  </si>
  <si>
    <t>231/2007OPG/ IDBI</t>
  </si>
  <si>
    <r>
      <t xml:space="preserve">CBSD/117/RTI </t>
    </r>
    <r>
      <rPr>
        <sz val="10"/>
        <color indexed="10"/>
        <rFont val="Arial"/>
        <family val="2"/>
      </rPr>
      <t>CBSD/139/RTI</t>
    </r>
  </si>
  <si>
    <r>
      <t xml:space="preserve">27.06.2007  </t>
    </r>
    <r>
      <rPr>
        <sz val="10"/>
        <color indexed="10"/>
        <rFont val="Arial"/>
        <family val="2"/>
      </rPr>
      <t>19.07.2007</t>
    </r>
  </si>
  <si>
    <r>
      <t xml:space="preserve">The applicant has been advised to pay the requisite fees. </t>
    </r>
    <r>
      <rPr>
        <sz val="10"/>
        <color indexed="10"/>
        <rFont val="Arial"/>
        <family val="2"/>
      </rPr>
      <t>The requisite information furnished on 19.7.2007.</t>
    </r>
  </si>
  <si>
    <t>13/2007</t>
  </si>
  <si>
    <t>14.07.2007</t>
  </si>
  <si>
    <r>
      <t xml:space="preserve">Application rejected. </t>
    </r>
    <r>
      <rPr>
        <sz val="10"/>
        <color indexed="10"/>
        <rFont val="Arial"/>
        <family val="2"/>
      </rPr>
      <t>Applicant filed appeal. Appeal disposed of on 14.7.2007.</t>
    </r>
  </si>
  <si>
    <t>HRD No.1082/ RTI Act</t>
  </si>
  <si>
    <t>03.07.2007</t>
  </si>
  <si>
    <t>Replied on 3.7.2007 informing the details of the length of service as on the cut-off date.</t>
  </si>
  <si>
    <t>HRD No.1230/RTI1</t>
  </si>
  <si>
    <t>Reply sent on 7.7.2007. Information provided.  Recd.Rs.10/- application fees and Rs.40/- towards other charges.                                 N.B. Delay in receipt of requisite fees.</t>
  </si>
  <si>
    <t>Information demanded by the applicant was supplied. Third party (Grampanchayat Dahithane)'s consent received only on 16.7.2007.</t>
  </si>
  <si>
    <r>
      <t xml:space="preserve">14                  </t>
    </r>
    <r>
      <rPr>
        <sz val="10"/>
        <color indexed="10"/>
        <rFont val="Arial"/>
        <family val="2"/>
      </rPr>
      <t>Opr/RTI/2007/ 12/65</t>
    </r>
  </si>
  <si>
    <r>
      <t xml:space="preserve">21.06.2007  </t>
    </r>
    <r>
      <rPr>
        <sz val="10"/>
        <color indexed="10"/>
        <rFont val="Arial"/>
        <family val="2"/>
      </rPr>
      <t>17.07.2007</t>
    </r>
  </si>
  <si>
    <r>
      <t xml:space="preserve">395                 </t>
    </r>
    <r>
      <rPr>
        <sz val="10"/>
        <color indexed="10"/>
        <rFont val="Arial"/>
        <family val="2"/>
      </rPr>
      <t>Opr/RTI/2007/ 16/68</t>
    </r>
  </si>
  <si>
    <r>
      <t xml:space="preserve">09.06.2007  </t>
    </r>
    <r>
      <rPr>
        <sz val="10"/>
        <color indexed="10"/>
        <rFont val="Arial"/>
        <family val="2"/>
      </rPr>
      <t>17.07.2007</t>
    </r>
  </si>
  <si>
    <r>
      <t xml:space="preserve">Fee for charges of documents paid by the applicant. Information will be sent shortly.   </t>
    </r>
    <r>
      <rPr>
        <sz val="10"/>
        <color indexed="10"/>
        <rFont val="Arial"/>
        <family val="2"/>
      </rPr>
      <t>Information demanded by the applicant was supplied.</t>
    </r>
  </si>
  <si>
    <t>8(1)(h)</t>
  </si>
  <si>
    <t>Shri Pravin Kapadia, 32, Godavari Chamber, 3rd floor, Opp. Saraswat Bank, S.V. Road, Kandivali (W), Mumbai-400 067.</t>
  </si>
  <si>
    <t>Shri R.K. Pandey, Desk Officer, Ministry of Finance, Room No.252 C, North Block, New Delhi-1</t>
  </si>
  <si>
    <t>Ref.No.659</t>
  </si>
  <si>
    <t>Ref.No.690</t>
  </si>
  <si>
    <t>Ref.No.695</t>
  </si>
  <si>
    <t xml:space="preserve">Applicant has submitted fees by way of stamp paper. He has been  informed vide letter dated 5.2.2007 for proper mode of payment. Appl fees recd. On 11.3.08. Replied vide ltr dated 14.3.08. </t>
  </si>
  <si>
    <t>HRD No. 7252/RTI/ 2008</t>
  </si>
  <si>
    <t>14.3.2008</t>
  </si>
  <si>
    <t>8(1)(j) &amp; 7(9)</t>
  </si>
  <si>
    <t>Shri  R. S. Mane, 10th Floor,  SASF, IDBI Tower, WTC Complex, Cuffe Parade, Colaba, Mumbai - 400 005.</t>
  </si>
  <si>
    <t>Information being collected being replied shortly.</t>
  </si>
  <si>
    <t>17.04.2008</t>
  </si>
  <si>
    <t>HRD.No.6806/RTI/2008</t>
  </si>
  <si>
    <t>04.01.2008</t>
  </si>
  <si>
    <t>8(1)(e)&amp;(j)</t>
  </si>
  <si>
    <t>HRD.No.6729/RTI/2008</t>
  </si>
  <si>
    <t>21.01.2008</t>
  </si>
  <si>
    <t>Information provided. Replied.</t>
  </si>
  <si>
    <t>HRD.No.7132/RTI/2008</t>
  </si>
  <si>
    <t>25.01.2008</t>
  </si>
  <si>
    <t xml:space="preserve">Shri A. D. Ayare, VP, All India IDBI SC, ST, Nav-Buddhist &amp; OBC Officers' Welfare Association, IDBI Tower, 1st Floor, WTC Complex, Cuffe Parade, Mumbai - 400 005. </t>
  </si>
  <si>
    <t>The applicant had sought information about details of resources mobilisation under all the Flexibond issues of IDBI. The information sought by the applicant has since been provided.</t>
  </si>
  <si>
    <t>03.11.2007</t>
  </si>
  <si>
    <t>The applicant had sought clarification on alleged irregularities in repayment of his Flexibond 20 investment. Point-wise clarification has been provided to the investors.</t>
  </si>
  <si>
    <t xml:space="preserve">The applicant had sought information pertaining to procedures and time-limit for disposal of matter which has been provided to him. However, the investor wise detailed information sought by him on Flexibond issues has been rejected, being third party information in nature. </t>
  </si>
  <si>
    <t>08.11.2007</t>
  </si>
  <si>
    <t>10.10.2007</t>
  </si>
  <si>
    <t>05.11.2007</t>
  </si>
  <si>
    <t>12.11.2007</t>
  </si>
  <si>
    <t>18.11.2007</t>
  </si>
  <si>
    <t>25.11.2007</t>
  </si>
  <si>
    <t>29.11.2007</t>
  </si>
  <si>
    <t xml:space="preserve">Fees not in acceptable form (court stamp). The applicant has been advised to pay the fees, which is awaited. Reminder sent to send the fees by 30.7.2007. Applicant has filed complaint in Consumer Court. Matter is subjudice. Application is rejected. </t>
  </si>
  <si>
    <r>
      <t xml:space="preserve">23 / 45          </t>
    </r>
    <r>
      <rPr>
        <sz val="10"/>
        <color indexed="10"/>
        <rFont val="Arial"/>
        <family val="2"/>
      </rPr>
      <t>Opr/RTI/2007/ 116</t>
    </r>
  </si>
  <si>
    <r>
      <t xml:space="preserve">28.06.2007  11.7.2007   </t>
    </r>
    <r>
      <rPr>
        <sz val="10"/>
        <color indexed="10"/>
        <rFont val="Arial"/>
        <family val="2"/>
      </rPr>
      <t>07.08.2007</t>
    </r>
  </si>
  <si>
    <r>
      <t xml:space="preserve">Part information demanded relates to third party. Consent/objection sought which is awaited. </t>
    </r>
    <r>
      <rPr>
        <sz val="10"/>
        <color indexed="10"/>
        <rFont val="Arial"/>
        <family val="2"/>
      </rPr>
      <t>Entire information demanded by the applicant is supplied</t>
    </r>
    <r>
      <rPr>
        <sz val="10"/>
        <rFont val="Arial"/>
        <family val="0"/>
      </rPr>
      <t>.</t>
    </r>
  </si>
  <si>
    <r>
      <t xml:space="preserve">HRD No.420/ RTI.1                  </t>
    </r>
    <r>
      <rPr>
        <sz val="9"/>
        <color indexed="10"/>
        <rFont val="Arial"/>
        <family val="2"/>
      </rPr>
      <t>HRD No.5006/ RTI</t>
    </r>
  </si>
  <si>
    <r>
      <t xml:space="preserve">10.05.2007  </t>
    </r>
    <r>
      <rPr>
        <sz val="10"/>
        <color indexed="10"/>
        <rFont val="Arial"/>
        <family val="2"/>
      </rPr>
      <t>21.08.2007</t>
    </r>
  </si>
  <si>
    <t xml:space="preserve">Letter informing non-receipt of application money on 10.5.2007. Reminder sent on 12.5.2007. Fees received. Information provided. </t>
  </si>
  <si>
    <r>
      <t xml:space="preserve">13                     </t>
    </r>
    <r>
      <rPr>
        <sz val="10"/>
        <color indexed="10"/>
        <rFont val="Arial"/>
        <family val="2"/>
      </rPr>
      <t>OPR/RTI/07/ 67</t>
    </r>
  </si>
  <si>
    <r>
      <t xml:space="preserve">20.06.2007    </t>
    </r>
    <r>
      <rPr>
        <sz val="10"/>
        <color indexed="10"/>
        <rFont val="Arial"/>
        <family val="2"/>
      </rPr>
      <t>16.07.2007</t>
    </r>
  </si>
  <si>
    <r>
      <t xml:space="preserve">30               </t>
    </r>
    <r>
      <rPr>
        <sz val="10"/>
        <color indexed="10"/>
        <rFont val="Arial"/>
        <family val="2"/>
      </rPr>
      <t>OPR/RTI/2007/66</t>
    </r>
    <r>
      <rPr>
        <sz val="10"/>
        <rFont val="Arial"/>
        <family val="0"/>
      </rPr>
      <t xml:space="preserve"> </t>
    </r>
  </si>
  <si>
    <r>
      <t xml:space="preserve">04.07.2007  </t>
    </r>
    <r>
      <rPr>
        <sz val="10"/>
        <color indexed="10"/>
        <rFont val="Arial"/>
        <family val="2"/>
      </rPr>
      <t>16.07.2007</t>
    </r>
  </si>
  <si>
    <t>Fees not in acceptable form (court stamp). The applicant has been advised to pay the fees, which was awaited. In the meantime, applicant withdrew his application vide his letter dated 28.07.2007.</t>
  </si>
  <si>
    <t>OPR/RTI/07/ 117</t>
  </si>
  <si>
    <t>HO.ABG/ 2007-08/584</t>
  </si>
  <si>
    <t>31.01.2008</t>
  </si>
  <si>
    <t>Replied and information provided on the same day.</t>
  </si>
  <si>
    <t>Mr Harish Khandari, Managing Director, Kandhari Rubbers Ltd,      13-C, Town Hall Road, Udaipur</t>
  </si>
  <si>
    <t>18.03.2008</t>
  </si>
  <si>
    <t>28.02.2008</t>
  </si>
  <si>
    <t>02.08.2007</t>
  </si>
  <si>
    <t>Others</t>
  </si>
  <si>
    <t>Rejected. Hypothetical query not related to branch record.</t>
  </si>
  <si>
    <t>OPR/RTI/07/ 112</t>
  </si>
  <si>
    <t xml:space="preserve">Rejected. Third party information. </t>
  </si>
  <si>
    <t>OPR/RTI/07/ 118</t>
  </si>
  <si>
    <t>OPR/RTI/07/ 109</t>
  </si>
  <si>
    <t xml:space="preserve">Applicant has been advised to pay application fee in acceptable form. Fees not paid despite reminders. File closed. </t>
  </si>
  <si>
    <t>OPR/RTI/07/ 74</t>
  </si>
  <si>
    <t>Ref No. 3765/NZO (RTI-coord)</t>
  </si>
  <si>
    <t>N.A.</t>
  </si>
  <si>
    <t>Reply has been sent vide letter dated August 23,2007</t>
  </si>
  <si>
    <t xml:space="preserve">Hi tech Brake Linings
SCO 19, Sector 17- E,
Chandigarh - 160047
</t>
  </si>
  <si>
    <t>Ref No. 3670/RTI (coord)</t>
  </si>
  <si>
    <t>17.08.2007</t>
  </si>
  <si>
    <t>Reply has been sent vide letter dated August 17,2007</t>
  </si>
  <si>
    <t xml:space="preserve">Anil Kumar Batra (Advocate) Counsel of M/s Swadeshi Cement Ltd.
Advocate, 140, Lawyers Chamber
Patiala House, New Delhi.
</t>
  </si>
  <si>
    <t xml:space="preserve">Ms. Mausumi Bhattacharjee
B-2/106, Safdargunj 
Enclave, New Delhi 
</t>
  </si>
  <si>
    <t>02.09.2007</t>
  </si>
  <si>
    <t>08.09.2007</t>
  </si>
  <si>
    <t>NO.4635</t>
  </si>
  <si>
    <t>21.08.2007</t>
  </si>
  <si>
    <t>Shri Parag K Shah, 403, Chanchal Smruti, 450/B, Mahila Ashram Road, Off. Dr.Ambedkar Road, King's Circle, Mumbai- 400 019</t>
  </si>
  <si>
    <t>NO.4760</t>
  </si>
  <si>
    <t>Requisite fees of Rs.10/- alongwith zerox chgs of Rs.80/- received and information provided.</t>
  </si>
  <si>
    <t>Mr. Domnic Fernades 
MP Co-Op Hsg. Society, A/103, Panchalnagar, Station Road, Nalasopara (W)</t>
  </si>
  <si>
    <t>01.09.2007</t>
  </si>
  <si>
    <t xml:space="preserve">Niraj Dalmia 
Rajmilan Dixit Road, Vile Parle (East) Mumbai 57. </t>
  </si>
  <si>
    <t>31.08.2007</t>
  </si>
  <si>
    <t xml:space="preserve">Informagtion sought by applicant is supplied. </t>
  </si>
  <si>
    <t>05.09.2007</t>
  </si>
  <si>
    <t xml:space="preserve">Ganesh Khemka 
RDP 115, Charkop Ariratha CHS Sector II, Kandivali (W), Mumbai 67 </t>
  </si>
  <si>
    <t>Veena Makharia 
B-12, V.M. Road, JVPD Scheme, Vile Parle (W) MUMBAI 49</t>
  </si>
  <si>
    <t>OPR/RTI/144</t>
  </si>
  <si>
    <t xml:space="preserve">Rahul Dalmia 
Rajmilan Dixit Road, Vile Parle (East) Mumbai 57. </t>
  </si>
  <si>
    <t>OPR/RTI/142</t>
  </si>
  <si>
    <t>Information sought by applicant is supplied.</t>
  </si>
  <si>
    <t>Rekha Makharia 
B-12, V.M. Road, JVPD Scheme, Vile Parle (W) MUMBAI 49</t>
  </si>
  <si>
    <t>OPR/RTI/143</t>
  </si>
  <si>
    <t xml:space="preserve">Sitaram Agarwal 
6033, Sadar Bazar, Delhi </t>
  </si>
  <si>
    <t>Maliram Makharia Finstock Pvt. Ltd. 
906, Raheja Centre, Nariman Point, Mumbai 21</t>
  </si>
  <si>
    <t>OPR/RTI/152</t>
  </si>
  <si>
    <t xml:space="preserve">Pushpadevi Khemka 
RDP 115, Charkop Ariratha CHS Sector II, Kandivali (W), Mumbai 67 </t>
  </si>
  <si>
    <t>OPR/RTI/145</t>
  </si>
  <si>
    <t xml:space="preserve">Madhav Dnyanoba Chivade 
At &amp; Post - Kurula Tal. Kandhar Dist. Nanded </t>
  </si>
  <si>
    <t>OPR/RTI/128</t>
  </si>
  <si>
    <t>Vitthalrao Kishtayya Madur 
Vaishali Sales Corpn.,  Bhishtabag Road, Savedi, Ahmednagar - 3</t>
  </si>
  <si>
    <t>Parmeshwari Fabrics Pvt. Ltd. 
413-4, 5th Floor, Kalbadevi Road, Mumbai 2</t>
  </si>
  <si>
    <t>OPR/RTI/147</t>
  </si>
  <si>
    <t>07.09.2007</t>
  </si>
  <si>
    <t>OPR/RTI/136 OPR/RTI/157 OPR/RTI/161</t>
  </si>
  <si>
    <t>29.08.2007   04.09.2007  05.09.2007</t>
  </si>
  <si>
    <t>OPR/RTI/196</t>
  </si>
  <si>
    <t>Applicant is advised to pay application fee in acceptable form. Reminder sent to pay the fees. Application fee not received. Case closed.</t>
  </si>
  <si>
    <t>Information related to third party and objected by it. Application rejected.</t>
  </si>
  <si>
    <t>OPR/RTI/187 OPR/RTI/194</t>
  </si>
  <si>
    <t>28.09.2007  08.10.2007</t>
  </si>
  <si>
    <t>Applicant is advised to pay application fee in acceptable form. Reference made to 3rd party to convey consent / objection to provide information demanded by applicant. Third party objected. Application rejected.</t>
  </si>
  <si>
    <t>24.09.2007 24.09.2007 11.10.2007</t>
  </si>
  <si>
    <t>26.09.2007 18.10.2007</t>
  </si>
  <si>
    <t>Maliram Makharia Surgicals Pvt. Ltd. 
413-4, 5th Floor, Kalbadevi Road, Mumbai 2</t>
  </si>
  <si>
    <t>OPR/RTI/149</t>
  </si>
  <si>
    <t>Mittal Fabric Mfg. Co. Pvt. Ltd. 
413-4, 5th Floor, Kalbadevi Road, Mumbai 2</t>
  </si>
  <si>
    <t>OPR/RTI/146</t>
  </si>
  <si>
    <t>Mahadeo Fabrics Pvt. Ltd. 
413-4, 5th Floor, Kalbadevi Road, Mumbai 2</t>
  </si>
  <si>
    <t>OPR/RTI/148</t>
  </si>
  <si>
    <t xml:space="preserve">Sevakram Pandya 
Kuber Co-op Hsg. Society, Rohini Puram, Raipur 492 010 </t>
  </si>
  <si>
    <t>Asha Rani Taneja 
House No.312, Pocket 4, Sarita Vihar, New Delhi 110 076</t>
  </si>
  <si>
    <t>09.09.2007</t>
  </si>
  <si>
    <t>Kasturchand Govardhan Sahare 
Mata Ward, Desaiganj</t>
  </si>
  <si>
    <t>12.09.2007</t>
  </si>
  <si>
    <t>Impress Packaging Pvt. Ltd. 
413-4, 5th Floor, Kalbadevi Road, Mumbai 2</t>
  </si>
  <si>
    <t>OPR/RTI/151</t>
  </si>
  <si>
    <t>B. M. Rao 
Kanoria Securities &amp; Financial Services Ltd. Air India Bldg. 14th Road, Nariman Point, Mumbai 400 021</t>
  </si>
  <si>
    <t>OPR/RTI/129</t>
  </si>
  <si>
    <t>HRD.No.6518/RTI/2007</t>
  </si>
  <si>
    <t>HRD.No.6316/RTI/2008</t>
  </si>
  <si>
    <t>20.09.2007</t>
  </si>
  <si>
    <t>PIK Securities Management Pvt. Ltd.  
1003/1021, Stock Exchange Towers, Dalal Street, Mumbai 400 001</t>
  </si>
  <si>
    <t>OPR/RTI/150</t>
  </si>
  <si>
    <t>28.09.2007</t>
  </si>
  <si>
    <t>OPR/RTI/07/ 141</t>
  </si>
  <si>
    <t>OPR/RTI/07/ 140</t>
  </si>
  <si>
    <t>OPR/RTI/07/ 108 &amp; 135 &amp; 154</t>
  </si>
  <si>
    <t>11.08.2007  25.08.2007  04.09.2007</t>
  </si>
  <si>
    <t xml:space="preserve">Advised to pay charges for documents. Yet to be received. Zerox charges received on 3.9.2007. Information provided. </t>
  </si>
  <si>
    <t>M/s.Mukherjee Agarwalla &amp; Co., 7C, Kiron Shankar Roy Road, Gr Floor Room No.GQ, Kolkata-700001.</t>
  </si>
  <si>
    <t>CBSD/52(6)  No.71/2007-08</t>
  </si>
  <si>
    <t>13.09.2007</t>
  </si>
  <si>
    <t>Ramesh Ranga  
Laxminagar, Bldg. No. 1, 'D' Wing, Flat No. 303, Cevin Cross Road, Bhayandar (E) - 401 105</t>
  </si>
  <si>
    <t xml:space="preserve">Katta Laxmi Prasad 
Krishna Niwas, H. No. 1-8-522/5, Chikkadpalli Hyderabad </t>
  </si>
  <si>
    <t>18.10.2007</t>
  </si>
  <si>
    <t xml:space="preserve">Information sought was pertaining to 3rd party. Objected by it. Application rejected. </t>
  </si>
  <si>
    <t xml:space="preserve">Vijay Sudhakar Choudhary  
 At &amp; Post : Kothali, Tal. Muktainagar, 
Dist. Jalgaon </t>
  </si>
  <si>
    <t>02.11.2007</t>
  </si>
  <si>
    <t>08.10.2007</t>
  </si>
  <si>
    <t xml:space="preserve">Applicant has withdrawn his application. Therefore file at our end. </t>
  </si>
  <si>
    <t>07.11.2007</t>
  </si>
  <si>
    <t>12.10.2007  27.10.2007</t>
  </si>
  <si>
    <t>09.11.2007</t>
  </si>
  <si>
    <t>Information called from the branch</t>
  </si>
  <si>
    <t>19.11.2007</t>
  </si>
  <si>
    <t>Ms. Mausumi Bhattacharjee, B-2/106, Safdargunj Enclave, New Delhi</t>
  </si>
  <si>
    <t>No.5770/ NZO/ RTI(coord)</t>
  </si>
  <si>
    <t>19.10.2007</t>
  </si>
  <si>
    <t>IFD.No.159/ RTI</t>
  </si>
  <si>
    <t>06.11.2007</t>
  </si>
  <si>
    <t xml:space="preserve">Replied. Information provided. </t>
  </si>
  <si>
    <t>IFD.No.160/ RTI</t>
  </si>
  <si>
    <t>Replied.</t>
  </si>
  <si>
    <t>04.12.2007</t>
  </si>
  <si>
    <t>11.11.2007</t>
  </si>
  <si>
    <t>Shri A.K. Singh, Office of the Regional Commissioner, Coal Mines Provident Fund, Region III, B.B. College Road, Ushagram, Asansol, Dist. Burdwan, West Bengal - 713303.</t>
  </si>
  <si>
    <t>Chandi Das Mukherjee, Doostu Apartment, Purbasha Colony,  Ushagram (E), Asansol - 3.</t>
  </si>
  <si>
    <t>HRD.No.5496 RTI/2007</t>
  </si>
  <si>
    <t>HRD.No.5840 RTI/2007</t>
  </si>
  <si>
    <t>Ref.No.613</t>
  </si>
  <si>
    <t>Ref.No.614</t>
  </si>
  <si>
    <t>19.09.2007</t>
  </si>
  <si>
    <t>PBG/21/RTI3/2008</t>
  </si>
  <si>
    <t>Information provided</t>
  </si>
  <si>
    <t>PBG/24/RTI3/2008</t>
  </si>
  <si>
    <t>PBG/27/RTI3/2008</t>
  </si>
  <si>
    <t>Kharad Mahadev Raoji                 Through Adv. Ashok H. Desai, 1, Sai Sadan, B- Cabin, Shivaji Nagar, Naupada, Thane- 400602</t>
  </si>
  <si>
    <t>Gawde Revansingh Sadhashiv   Through Adv. Ashok H. Desai, 1, Sai Sadan, B- Cabin, Shivaji Nagar, Naupada, Thane- 400602</t>
  </si>
  <si>
    <t>Jadhav Chandu Shankar           Through Adv. Ashok H. Desai, 1, Sai Sadan, B- Cabin, Shivaji Nagar, Naupada, Thane- 400602</t>
  </si>
  <si>
    <t>Tambe Bhimrao Laxman           Through Adv. Ashok H. Desai, 1, Sai Sadan, B- Cabin, Shivaji Nagar, Naupada, Thane- 400602</t>
  </si>
  <si>
    <t>Send to PBG-Retail Assets section to collect the information</t>
  </si>
  <si>
    <t>31/03/08</t>
  </si>
  <si>
    <t>14/04/08</t>
  </si>
  <si>
    <t>24/04/08</t>
  </si>
  <si>
    <t>27/04/08</t>
  </si>
  <si>
    <t>30/04/08</t>
  </si>
  <si>
    <t xml:space="preserve">Replied.                                                                                 As the application was received from the secretary of the association, a letter was written to the applicant to apply in individual capacity.  </t>
  </si>
  <si>
    <t>Information received from Retail Assets dept on April 4/04/08. Reply under process.</t>
  </si>
  <si>
    <t>HO/PBG/RTI/08</t>
  </si>
  <si>
    <t>8(1)(e),(j) and 11</t>
  </si>
  <si>
    <t xml:space="preserve">Letter send to the applicant on 8/03/08 to pay requisite fees </t>
  </si>
  <si>
    <t xml:space="preserve">Letter send to the applicant on 14/03/08 to pay requisite fees </t>
  </si>
  <si>
    <t xml:space="preserve">Letter witten to the applicant on 05/04/08 to pay the requisite fees </t>
  </si>
  <si>
    <t>Reply under process</t>
  </si>
  <si>
    <t>Shri. Laxman Arjun Thombare Jaibhim Nagar, Ghati Road, Townhall, Aurangabad</t>
  </si>
  <si>
    <t>PBG/9/RTI3/2008</t>
  </si>
  <si>
    <t>22/02/08</t>
  </si>
  <si>
    <t>23/02/08</t>
  </si>
  <si>
    <t>Jaiswal Liquor Corporation        381, E Ward, Koragaonkar mill compound, Shahpuri, Kolhapur- 416001</t>
  </si>
  <si>
    <t>Battin Sayanna Gangaram Gaud                                       Head Master, Brashtacharya Virodi Janandolan nyas ( maharastra) taluka shaka Gaulipura, Nanded-431601</t>
  </si>
  <si>
    <t>17/02/08</t>
  </si>
  <si>
    <t>Shivaji Sitaram Sukte               Pembar Taluka, Karad, Satara</t>
  </si>
  <si>
    <t>PBG/10/RTI3/2008</t>
  </si>
  <si>
    <t>Request for information rejected under Section 11</t>
  </si>
  <si>
    <t>PBG/11/RTI3/2008</t>
  </si>
  <si>
    <t>Part of the information provided.</t>
  </si>
  <si>
    <t>PBG/12/RTI3/2008</t>
  </si>
  <si>
    <t>24/02/08</t>
  </si>
  <si>
    <t>PBG/13/RTI3/2008</t>
  </si>
  <si>
    <t>Shri. Chaganlal Gokuldas selarka     Mane Road,  Khamgaon- 444303</t>
  </si>
  <si>
    <t>Shri Birbal,   C/o R.N. Kamble, Survey  No. 16, Ashok Bhoite Nagar, Manajibaug, Bopodi, Pune-411030</t>
  </si>
  <si>
    <t>25.03.2008</t>
  </si>
  <si>
    <t>Gurmukh Singh Sawney,            2994-12, Opp block No. 134, Hindustan Chowk, Mulund colony, Mumbai-400082</t>
  </si>
  <si>
    <t xml:space="preserve">Laxmi Narayan Tiwari,                  155, Vidhya Palace colony, Chotabangada, Indore         </t>
  </si>
  <si>
    <t>Sanjeev Bajaj                              320, A, Vasundhara, Vandana Nagar, Indore</t>
  </si>
  <si>
    <t>Fatema M.Nashirabadi                 New Plots, Near D.R. Kanyashal Amalner, Tal. Amalner</t>
  </si>
  <si>
    <t>Rajendra Singh                           20/8, Nauchandi ground, Meerut, (U.P)</t>
  </si>
  <si>
    <t xml:space="preserve">Musa Kamalsha Murshad            444, Shastrinagar, Sholapur         </t>
  </si>
  <si>
    <t>03.04.2008</t>
  </si>
  <si>
    <t>Chembur Eleven Heaven Co-operative Housing Society,                   Building No. 11, Sahkar Nagar-3, Chembur, Mumbai 71</t>
  </si>
  <si>
    <t>04.04.2008</t>
  </si>
  <si>
    <t>Sudhakar S. Mody                      107, Nirman Kundre Famous Studio lane, Dr. E Moses road, Mahalaxmi , Mumbai-400011</t>
  </si>
  <si>
    <t>PBG/14/RTI3/2008</t>
  </si>
  <si>
    <t>16.02.2008</t>
  </si>
  <si>
    <t>22.01.2008</t>
  </si>
  <si>
    <t>Shri. J. Chelliah  4,                  Second cross street, Nehrunagar Main road, dhasarathapuram, Saligramam-600093</t>
  </si>
  <si>
    <t>8 (1) (j), 11        &amp; 7 (9)</t>
  </si>
  <si>
    <t>The applicant had sought some details of her investment and payments made by IDBI under Flexi-6 Infrastructure Bond which has been obtained from the Registrar.Information furnished to the applicant.</t>
  </si>
  <si>
    <t>The applicant had sought some details of his investment and payments made by IDBI under Flexi-6 Infrastructure Bond which has been obtained from the Registrar.Information furnished to the applicant.</t>
  </si>
  <si>
    <t>Shri K.M. Jothilingam,                  4, Pillaiyar Koil Street, Annamalai Complex, I floor, Padikuppam,   Chennai 600107</t>
  </si>
  <si>
    <t>2604/CFD/ (Binny)</t>
  </si>
  <si>
    <t xml:space="preserve">Infn.sought  by the applicant in respect of Binny Container Freight Forward Station Ltd.,  (BCFFSL) -  Our reply is that   (a)   BCFFSL is not assisted by IDBI and as such IDBI do not possess  infn.regarding the applicant company (b) In view of the above reasons, IDBI do not possess the infn. </t>
  </si>
  <si>
    <t>3069/IFD(TIIC)</t>
  </si>
  <si>
    <t xml:space="preserve">Infn.sought in respect of refinance facility  from IDBI by TIIC  in respect of Jve International Granite.TIIC has not availed refinance facility from IDBI in respect of JVe International Granite.   Our reply  is that (a) IDBI had followed RBI guidelines for OTS Settlement in respect of the companies directly assisted by it.  (b) As TIIC is governed by its own Statute, IDBI is not competent enough to comment on the subject. </t>
  </si>
  <si>
    <t xml:space="preserve">Shri P. Kalyanasundaram, -B &amp; C Mills Barracks Land Thozhillalar Kudiyiruppu, 12/5, Perambur Barracks Road, Chennai 600 012   </t>
  </si>
  <si>
    <t>11.09.2007</t>
  </si>
  <si>
    <t>Interim reply issued on 3.8.2007. Karvy has been advised to make the required data available. Further correspondence dated 16.8.2007 advising the applicant to visit Delhi Office. Fees recd on 16.8.2007. Information provided on 11.9.2007.</t>
  </si>
  <si>
    <t>Shri D.K. Thakkar, 759-A, Raghuvir Park, Tilak Nagar, Bhavnagar.</t>
  </si>
  <si>
    <t>363/2007OPG/IDBI</t>
  </si>
  <si>
    <t xml:space="preserve">No.334/IDBI/ CPU/CCC/RTI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</si>
</sst>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mm/dd/yy"/>
  </numFmts>
  <fonts count="16">
    <font>
      <sz val="10"/>
      <name val="Arial"/>
      <family val="0"/>
    </font>
    <font>
      <b/>
      <sz val="10"/>
      <name val="Arial"/>
      <family val="2"/>
    </font>
    <font>
      <u val="single"/>
      <sz val="10"/>
      <color indexed="12"/>
      <name val="Arial"/>
      <family val="0"/>
    </font>
    <font>
      <u val="single"/>
      <sz val="10"/>
      <color indexed="36"/>
      <name val="Arial"/>
      <family val="0"/>
    </font>
    <font>
      <sz val="9"/>
      <name val="Arial"/>
      <family val="2"/>
    </font>
    <font>
      <b/>
      <sz val="8"/>
      <name val="Arial"/>
      <family val="2"/>
    </font>
    <font>
      <sz val="10"/>
      <color indexed="10"/>
      <name val="Arial"/>
      <family val="2"/>
    </font>
    <font>
      <sz val="9"/>
      <color indexed="10"/>
      <name val="Arial"/>
      <family val="2"/>
    </font>
    <font>
      <sz val="10"/>
      <name val="Times New Roman"/>
      <family val="1"/>
    </font>
    <font>
      <b/>
      <sz val="12"/>
      <name val="Times New Roman"/>
      <family val="1"/>
    </font>
    <font>
      <sz val="12"/>
      <name val="Times New Roman"/>
      <family val="1"/>
    </font>
    <font>
      <b/>
      <sz val="10"/>
      <name val="Times New Roman"/>
      <family val="1"/>
    </font>
    <font>
      <sz val="10"/>
      <color indexed="8"/>
      <name val="Times New Roman"/>
      <family val="1"/>
    </font>
    <font>
      <sz val="10"/>
      <color indexed="10"/>
      <name val="Times New Roman"/>
      <family val="1"/>
    </font>
    <font>
      <vertAlign val="superscript"/>
      <sz val="10"/>
      <name val="Arial"/>
      <family val="2"/>
    </font>
    <font>
      <vertAlign val="superscript"/>
      <sz val="12"/>
      <name val="Times New Roman"/>
      <family val="1"/>
    </font>
  </fonts>
  <fills count="2">
    <fill>
      <patternFill/>
    </fill>
    <fill>
      <patternFill patternType="gray125"/>
    </fill>
  </fills>
  <borders count="15">
    <border>
      <left/>
      <right/>
      <top/>
      <bottom/>
      <diagonal/>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1" fillId="0" borderId="1" xfId="0" applyFont="1" applyBorder="1" applyAlignment="1">
      <alignment/>
    </xf>
    <xf numFmtId="0" fontId="1" fillId="0" borderId="1" xfId="0" applyFont="1" applyBorder="1" applyAlignment="1">
      <alignment vertical="top" wrapText="1"/>
    </xf>
    <xf numFmtId="0" fontId="0" fillId="0" borderId="1" xfId="0" applyFill="1" applyBorder="1" applyAlignment="1">
      <alignment horizontal="center" vertical="top" wrapText="1"/>
    </xf>
    <xf numFmtId="0" fontId="0" fillId="0" borderId="1" xfId="0" applyFill="1" applyBorder="1" applyAlignment="1">
      <alignment vertical="top" wrapText="1"/>
    </xf>
    <xf numFmtId="0" fontId="0" fillId="0" borderId="1" xfId="0" applyBorder="1" applyAlignment="1">
      <alignment/>
    </xf>
    <xf numFmtId="49" fontId="0" fillId="0" borderId="1" xfId="0" applyNumberFormat="1" applyFill="1" applyBorder="1" applyAlignment="1">
      <alignment vertical="top" wrapText="1"/>
    </xf>
    <xf numFmtId="0" fontId="1" fillId="0" borderId="0" xfId="0" applyFont="1" applyAlignment="1">
      <alignment horizontal="left"/>
    </xf>
    <xf numFmtId="0" fontId="0" fillId="0" borderId="0" xfId="0" applyAlignment="1">
      <alignment horizontal="left"/>
    </xf>
    <xf numFmtId="0" fontId="0" fillId="0" borderId="1" xfId="0" applyFont="1" applyBorder="1" applyAlignment="1">
      <alignment vertical="top" wrapText="1"/>
    </xf>
    <xf numFmtId="0" fontId="1" fillId="0" borderId="0" xfId="0" applyFont="1" applyAlignment="1">
      <alignment/>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Border="1" applyAlignment="1">
      <alignment horizontal="center"/>
    </xf>
    <xf numFmtId="0" fontId="4" fillId="0" borderId="1" xfId="0" applyFont="1" applyBorder="1" applyAlignment="1">
      <alignment vertical="top" wrapText="1"/>
    </xf>
    <xf numFmtId="49" fontId="0" fillId="0" borderId="1" xfId="0" applyNumberFormat="1" applyBorder="1" applyAlignment="1">
      <alignment horizontal="left" vertical="center" wrapText="1"/>
    </xf>
    <xf numFmtId="0" fontId="0" fillId="0" borderId="1" xfId="0" applyBorder="1" applyAlignment="1">
      <alignment horizontal="left" vertical="center" wrapText="1"/>
    </xf>
    <xf numFmtId="49" fontId="0" fillId="0" borderId="1" xfId="0" applyNumberFormat="1" applyFill="1" applyBorder="1" applyAlignment="1">
      <alignment horizontal="left" vertical="center" wrapText="1"/>
    </xf>
    <xf numFmtId="0" fontId="0" fillId="0" borderId="1" xfId="0" applyFont="1" applyBorder="1" applyAlignment="1">
      <alignment horizontal="center" vertical="top" wrapText="1"/>
    </xf>
    <xf numFmtId="0" fontId="0" fillId="0" borderId="1" xfId="0" applyBorder="1" applyAlignment="1">
      <alignment vertical="center" wrapText="1"/>
    </xf>
    <xf numFmtId="0" fontId="0" fillId="0" borderId="1" xfId="0" applyBorder="1" applyAlignment="1">
      <alignment horizontal="center" vertical="center" wrapText="1"/>
    </xf>
    <xf numFmtId="0" fontId="1" fillId="0" borderId="1" xfId="0" applyFont="1" applyBorder="1" applyAlignment="1">
      <alignment horizontal="center" vertical="top" wrapText="1"/>
    </xf>
    <xf numFmtId="0" fontId="1" fillId="0" borderId="0" xfId="0" applyFont="1" applyAlignment="1">
      <alignment horizontal="center"/>
    </xf>
    <xf numFmtId="0" fontId="0" fillId="0" borderId="0" xfId="0" applyAlignment="1">
      <alignment horizontal="center"/>
    </xf>
    <xf numFmtId="0" fontId="0" fillId="0" borderId="1" xfId="0" applyBorder="1" applyAlignment="1" quotePrefix="1">
      <alignment horizontal="center" vertical="top" wrapText="1"/>
    </xf>
    <xf numFmtId="0" fontId="1" fillId="0" borderId="1" xfId="0" applyFont="1" applyBorder="1" applyAlignment="1">
      <alignment horizontal="center" vertical="center" wrapText="1"/>
    </xf>
    <xf numFmtId="0" fontId="0" fillId="0" borderId="2" xfId="0" applyBorder="1" applyAlignment="1" quotePrefix="1">
      <alignment horizontal="left" vertical="top" wrapText="1"/>
    </xf>
    <xf numFmtId="0" fontId="0" fillId="0" borderId="2" xfId="0" applyBorder="1" applyAlignment="1" quotePrefix="1">
      <alignment horizontal="center" vertical="top" wrapText="1"/>
    </xf>
    <xf numFmtId="0" fontId="0" fillId="0" borderId="2" xfId="0" applyBorder="1" applyAlignment="1">
      <alignment horizontal="left" vertical="top" wrapText="1"/>
    </xf>
    <xf numFmtId="0" fontId="0" fillId="0" borderId="2" xfId="0" applyBorder="1" applyAlignment="1">
      <alignment horizontal="center" vertical="top" wrapText="1"/>
    </xf>
    <xf numFmtId="0" fontId="1" fillId="0" borderId="1" xfId="0" applyFont="1" applyBorder="1" applyAlignment="1">
      <alignment horizontal="right"/>
    </xf>
    <xf numFmtId="14" fontId="0" fillId="0" borderId="1" xfId="0" applyNumberFormat="1" applyBorder="1" applyAlignment="1">
      <alignment horizontal="center" vertical="top" wrapText="1"/>
    </xf>
    <xf numFmtId="49" fontId="0" fillId="0" borderId="1" xfId="0" applyNumberFormat="1" applyBorder="1" applyAlignment="1">
      <alignment vertical="top" wrapText="1"/>
    </xf>
    <xf numFmtId="0" fontId="0" fillId="0" borderId="1" xfId="0" applyBorder="1" applyAlignment="1">
      <alignment horizontal="justify" vertical="top" wrapText="1"/>
    </xf>
    <xf numFmtId="0" fontId="0" fillId="0" borderId="3" xfId="0" applyFill="1" applyBorder="1" applyAlignment="1">
      <alignment horizontal="justify" vertical="top" wrapText="1"/>
    </xf>
    <xf numFmtId="15" fontId="0" fillId="0" borderId="1" xfId="0" applyNumberFormat="1" applyFont="1" applyBorder="1" applyAlignment="1">
      <alignment horizontal="center" vertical="top"/>
    </xf>
    <xf numFmtId="0" fontId="0" fillId="0" borderId="0" xfId="0" applyFont="1" applyAlignment="1">
      <alignment vertical="top" wrapText="1"/>
    </xf>
    <xf numFmtId="0" fontId="0" fillId="0" borderId="1" xfId="0" applyBorder="1" applyAlignment="1" quotePrefix="1">
      <alignment vertical="top" wrapText="1"/>
    </xf>
    <xf numFmtId="0" fontId="0" fillId="0" borderId="0" xfId="0" applyFont="1" applyBorder="1" applyAlignment="1">
      <alignment vertical="top" wrapText="1"/>
    </xf>
    <xf numFmtId="0" fontId="6" fillId="0" borderId="1" xfId="0" applyFont="1" applyBorder="1" applyAlignment="1">
      <alignment horizontal="left" vertical="top" wrapText="1"/>
    </xf>
    <xf numFmtId="0" fontId="6" fillId="0" borderId="1" xfId="0" applyFont="1" applyBorder="1" applyAlignment="1">
      <alignment horizontal="center" vertical="top" wrapText="1"/>
    </xf>
    <xf numFmtId="0" fontId="6" fillId="0" borderId="1" xfId="0" applyFont="1" applyBorder="1" applyAlignment="1">
      <alignment vertical="top" wrapText="1"/>
    </xf>
    <xf numFmtId="0" fontId="6" fillId="0" borderId="1" xfId="0" applyFont="1" applyBorder="1" applyAlignment="1" quotePrefix="1">
      <alignment horizontal="center" vertical="top" wrapText="1"/>
    </xf>
    <xf numFmtId="0" fontId="7" fillId="0" borderId="1" xfId="0" applyFont="1" applyBorder="1" applyAlignment="1">
      <alignment horizontal="left" vertical="top" wrapText="1"/>
    </xf>
    <xf numFmtId="0" fontId="6" fillId="0" borderId="1" xfId="0" applyFont="1" applyBorder="1" applyAlignment="1">
      <alignment vertical="center" wrapText="1"/>
    </xf>
    <xf numFmtId="0" fontId="0" fillId="0" borderId="0" xfId="0" applyBorder="1" applyAlignment="1">
      <alignment vertical="top" wrapText="1"/>
    </xf>
    <xf numFmtId="0" fontId="0" fillId="0" borderId="1" xfId="0" applyBorder="1" applyAlignment="1">
      <alignment horizontal="justify" vertical="top"/>
    </xf>
    <xf numFmtId="0" fontId="0" fillId="0" borderId="1" xfId="0" applyBorder="1" applyAlignment="1">
      <alignment horizontal="center" vertical="top"/>
    </xf>
    <xf numFmtId="0" fontId="0" fillId="0" borderId="1" xfId="0" applyBorder="1" applyAlignment="1">
      <alignment vertical="justify" wrapText="1"/>
    </xf>
    <xf numFmtId="0" fontId="0" fillId="0" borderId="1" xfId="0" applyBorder="1" applyAlignment="1">
      <alignment vertical="top"/>
    </xf>
    <xf numFmtId="0" fontId="0" fillId="0" borderId="1" xfId="0" applyFill="1" applyBorder="1" applyAlignment="1">
      <alignment horizontal="left" vertical="top" wrapText="1"/>
    </xf>
    <xf numFmtId="14" fontId="0" fillId="0" borderId="1" xfId="0" applyNumberFormat="1" applyFont="1" applyBorder="1" applyAlignment="1">
      <alignment horizontal="center" vertical="top" wrapText="1"/>
    </xf>
    <xf numFmtId="0" fontId="0" fillId="0" borderId="1" xfId="0" applyFont="1" applyFill="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vertical="top" wrapText="1"/>
    </xf>
    <xf numFmtId="0" fontId="0" fillId="0" borderId="4" xfId="0" applyBorder="1" applyAlignment="1">
      <alignment vertical="top" wrapText="1"/>
    </xf>
    <xf numFmtId="14" fontId="0" fillId="0" borderId="4" xfId="0" applyNumberFormat="1" applyBorder="1" applyAlignment="1">
      <alignment horizontal="center" vertical="top" wrapText="1"/>
    </xf>
    <xf numFmtId="14" fontId="0"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1" xfId="0" applyBorder="1" applyAlignment="1">
      <alignment wrapText="1"/>
    </xf>
    <xf numFmtId="15" fontId="0" fillId="0" borderId="1" xfId="0" applyNumberFormat="1" applyBorder="1" applyAlignment="1">
      <alignment horizontal="center" vertical="top" wrapText="1"/>
    </xf>
    <xf numFmtId="14" fontId="0" fillId="0" borderId="4" xfId="0" applyNumberFormat="1" applyFont="1" applyFill="1" applyBorder="1" applyAlignment="1">
      <alignment horizontal="center" vertical="top" wrapText="1"/>
    </xf>
    <xf numFmtId="15" fontId="0" fillId="0" borderId="1" xfId="0" applyNumberFormat="1" applyFont="1" applyBorder="1" applyAlignment="1">
      <alignment horizontal="center" vertical="top" wrapText="1"/>
    </xf>
    <xf numFmtId="0" fontId="0" fillId="0" borderId="1" xfId="0" applyBorder="1" applyAlignment="1" quotePrefix="1">
      <alignment vertical="top"/>
    </xf>
    <xf numFmtId="0" fontId="0" fillId="0" borderId="1" xfId="0" applyBorder="1" applyAlignment="1" quotePrefix="1">
      <alignment horizontal="center" vertical="top"/>
    </xf>
    <xf numFmtId="0" fontId="0" fillId="0" borderId="1" xfId="0" applyFont="1" applyBorder="1" applyAlignment="1">
      <alignment horizontal="right" vertical="top" wrapText="1"/>
    </xf>
    <xf numFmtId="0" fontId="0" fillId="0" borderId="2" xfId="0" applyBorder="1" applyAlignment="1" quotePrefix="1">
      <alignment horizontal="justify" vertical="top" wrapText="1"/>
    </xf>
    <xf numFmtId="49" fontId="0" fillId="0" borderId="1" xfId="0" applyNumberFormat="1" applyBorder="1" applyAlignment="1">
      <alignment horizontal="left" vertical="top" wrapText="1"/>
    </xf>
    <xf numFmtId="49" fontId="0" fillId="0" borderId="1" xfId="0" applyNumberFormat="1" applyBorder="1" applyAlignment="1">
      <alignment horizontal="center" vertical="top" wrapText="1"/>
    </xf>
    <xf numFmtId="49" fontId="0" fillId="0" borderId="1" xfId="0" applyNumberFormat="1" applyBorder="1" applyAlignment="1">
      <alignment horizontal="left" vertical="top" wrapText="1" shrinkToFit="1"/>
    </xf>
    <xf numFmtId="14" fontId="0" fillId="0" borderId="1" xfId="0" applyNumberFormat="1" applyBorder="1" applyAlignment="1">
      <alignment horizontal="left" vertical="top" wrapText="1"/>
    </xf>
    <xf numFmtId="0" fontId="0" fillId="0" borderId="3" xfId="0" applyFill="1" applyBorder="1" applyAlignment="1">
      <alignment horizontal="center" vertical="top" wrapText="1"/>
    </xf>
    <xf numFmtId="0" fontId="0" fillId="0" borderId="1" xfId="0" applyFill="1" applyBorder="1" applyAlignment="1" quotePrefix="1">
      <alignment horizontal="center" vertical="top" wrapText="1"/>
    </xf>
    <xf numFmtId="0" fontId="0" fillId="0" borderId="2" xfId="0" applyFont="1" applyBorder="1" applyAlignment="1" quotePrefix="1">
      <alignment horizontal="center" vertical="top" wrapText="1"/>
    </xf>
    <xf numFmtId="0" fontId="0" fillId="0" borderId="2" xfId="0" applyBorder="1" applyAlignment="1">
      <alignment horizontal="justify" vertical="top" wrapText="1"/>
    </xf>
    <xf numFmtId="14" fontId="0" fillId="0" borderId="1" xfId="0" applyNumberFormat="1" applyBorder="1" applyAlignment="1">
      <alignment/>
    </xf>
    <xf numFmtId="14" fontId="0" fillId="0" borderId="1" xfId="0" applyNumberFormat="1" applyBorder="1" applyAlignment="1" quotePrefix="1">
      <alignment horizontal="center" vertical="top" wrapText="1"/>
    </xf>
    <xf numFmtId="0" fontId="0" fillId="0" borderId="6" xfId="0" applyBorder="1" applyAlignment="1">
      <alignment horizontal="left"/>
    </xf>
    <xf numFmtId="14" fontId="0" fillId="0" borderId="6" xfId="0" applyNumberFormat="1" applyBorder="1" applyAlignment="1">
      <alignment horizontal="left"/>
    </xf>
    <xf numFmtId="0" fontId="0" fillId="0" borderId="7" xfId="0" applyBorder="1" applyAlignment="1">
      <alignment horizontal="left"/>
    </xf>
    <xf numFmtId="0" fontId="9" fillId="0" borderId="0" xfId="0" applyFont="1" applyBorder="1" applyAlignment="1">
      <alignment horizontal="center" vertical="top" wrapText="1"/>
    </xf>
    <xf numFmtId="0" fontId="8" fillId="0" borderId="0" xfId="0" applyFont="1" applyAlignment="1">
      <alignment horizontal="center" vertical="top" wrapText="1"/>
    </xf>
    <xf numFmtId="0" fontId="8" fillId="0" borderId="8" xfId="0" applyFont="1" applyBorder="1" applyAlignment="1">
      <alignment horizontal="left" vertical="top" wrapText="1"/>
    </xf>
    <xf numFmtId="0" fontId="11" fillId="0" borderId="8" xfId="0" applyFont="1" applyBorder="1" applyAlignment="1">
      <alignment horizontal="center" vertical="top" wrapText="1"/>
    </xf>
    <xf numFmtId="0" fontId="11" fillId="0" borderId="1" xfId="0" applyFont="1" applyBorder="1" applyAlignment="1">
      <alignment horizontal="left" vertical="top" wrapText="1"/>
    </xf>
    <xf numFmtId="0" fontId="11" fillId="0" borderId="1" xfId="0" applyFont="1" applyBorder="1" applyAlignment="1">
      <alignment horizontal="center"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15" fontId="8" fillId="0" borderId="1" xfId="0" applyNumberFormat="1" applyFont="1" applyBorder="1" applyAlignment="1">
      <alignment horizontal="left" vertical="top" wrapText="1"/>
    </xf>
    <xf numFmtId="169" fontId="8" fillId="0" borderId="1" xfId="0" applyNumberFormat="1" applyFont="1" applyBorder="1" applyAlignment="1">
      <alignment horizontal="left" vertical="top" wrapText="1"/>
    </xf>
    <xf numFmtId="0" fontId="8" fillId="0" borderId="1" xfId="0" applyNumberFormat="1" applyFont="1" applyBorder="1" applyAlignment="1">
      <alignment horizontal="left" vertical="top" wrapText="1"/>
    </xf>
    <xf numFmtId="0" fontId="1" fillId="0" borderId="0" xfId="0" applyFont="1" applyAlignment="1" quotePrefix="1">
      <alignment horizontal="center"/>
    </xf>
    <xf numFmtId="0" fontId="1" fillId="0" borderId="0" xfId="0" applyFont="1" applyAlignment="1">
      <alignment horizontal="center"/>
    </xf>
    <xf numFmtId="0" fontId="1" fillId="0" borderId="0" xfId="0" applyFont="1" applyAlignment="1">
      <alignment horizontal="right"/>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5" fillId="0" borderId="1" xfId="0" applyFont="1" applyBorder="1" applyAlignment="1">
      <alignment horizontal="center" vertical="top" wrapText="1"/>
    </xf>
    <xf numFmtId="0" fontId="1" fillId="0" borderId="4" xfId="0" applyFont="1" applyBorder="1" applyAlignment="1">
      <alignment horizontal="center" vertical="top" wrapText="1"/>
    </xf>
    <xf numFmtId="0" fontId="1" fillId="0" borderId="2"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0" fillId="0" borderId="0" xfId="0" applyAlignment="1">
      <alignment horizontal="center"/>
    </xf>
    <xf numFmtId="0" fontId="1" fillId="0" borderId="0" xfId="0" applyFont="1" applyAlignment="1">
      <alignment horizontal="left"/>
    </xf>
    <xf numFmtId="0" fontId="8" fillId="0" borderId="0" xfId="0" applyFont="1" applyBorder="1" applyAlignment="1">
      <alignment horizontal="left" vertical="top" wrapText="1"/>
    </xf>
    <xf numFmtId="0" fontId="10" fillId="0" borderId="0" xfId="0" applyFont="1" applyBorder="1" applyAlignment="1">
      <alignment horizontal="left" vertical="top"/>
    </xf>
    <xf numFmtId="0" fontId="12" fillId="0" borderId="1" xfId="0" applyFont="1" applyBorder="1" applyAlignment="1">
      <alignment horizontal="left" vertical="top" wrapText="1"/>
    </xf>
    <xf numFmtId="14" fontId="12" fillId="0" borderId="1" xfId="0" applyNumberFormat="1" applyFont="1" applyBorder="1" applyAlignment="1">
      <alignment horizontal="left" vertical="top" wrapText="1"/>
    </xf>
    <xf numFmtId="16" fontId="12" fillId="0" borderId="1" xfId="0" applyNumberFormat="1" applyFont="1" applyBorder="1" applyAlignment="1">
      <alignment horizontal="left" vertical="top" wrapText="1"/>
    </xf>
    <xf numFmtId="0" fontId="13" fillId="0" borderId="1" xfId="0" applyFont="1" applyBorder="1" applyAlignment="1">
      <alignment horizontal="left" vertical="top" wrapText="1"/>
    </xf>
    <xf numFmtId="0" fontId="0" fillId="0" borderId="8" xfId="0" applyBorder="1" applyAlignment="1">
      <alignment/>
    </xf>
    <xf numFmtId="0" fontId="0" fillId="0" borderId="3" xfId="0" applyBorder="1" applyAlignment="1">
      <alignment vertical="top" wrapText="1"/>
    </xf>
    <xf numFmtId="0" fontId="0" fillId="0" borderId="12" xfId="0" applyBorder="1" applyAlignment="1">
      <alignment vertical="top" wrapText="1"/>
    </xf>
    <xf numFmtId="0" fontId="0" fillId="0" borderId="13" xfId="0" applyBorder="1" applyAlignment="1">
      <alignment horizontal="center" vertical="top"/>
    </xf>
    <xf numFmtId="0" fontId="0" fillId="0" borderId="0" xfId="0" applyBorder="1" applyAlignment="1">
      <alignment horizontal="center" vertical="top"/>
    </xf>
    <xf numFmtId="0" fontId="0" fillId="0" borderId="12" xfId="0" applyBorder="1" applyAlignment="1">
      <alignment horizontal="center" vertical="top"/>
    </xf>
    <xf numFmtId="0" fontId="0" fillId="0" borderId="3" xfId="0" applyBorder="1" applyAlignment="1">
      <alignment horizontal="center" vertical="top" wrapText="1"/>
    </xf>
    <xf numFmtId="0" fontId="0" fillId="0" borderId="12" xfId="0" applyNumberFormat="1" applyBorder="1" applyAlignment="1">
      <alignment horizontal="center" vertical="top" wrapText="1"/>
    </xf>
    <xf numFmtId="0" fontId="0" fillId="0" borderId="1" xfId="0" applyBorder="1" applyAlignment="1">
      <alignment horizontal="center" vertical="top"/>
    </xf>
    <xf numFmtId="0" fontId="0" fillId="0" borderId="13" xfId="0" applyBorder="1" applyAlignment="1">
      <alignment vertical="top" wrapText="1"/>
    </xf>
    <xf numFmtId="0" fontId="0" fillId="0" borderId="13"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1" xfId="0" applyBorder="1" applyAlignment="1">
      <alignment/>
    </xf>
    <xf numFmtId="0" fontId="0" fillId="0" borderId="2" xfId="0" applyBorder="1" applyAlignment="1">
      <alignment horizontal="center"/>
    </xf>
    <xf numFmtId="0" fontId="0" fillId="0" borderId="2" xfId="0" applyFont="1" applyBorder="1" applyAlignment="1">
      <alignment horizontal="center"/>
    </xf>
    <xf numFmtId="0" fontId="0" fillId="0" borderId="5" xfId="0" applyBorder="1" applyAlignment="1">
      <alignment/>
    </xf>
    <xf numFmtId="0" fontId="1" fillId="0" borderId="9" xfId="0" applyFont="1" applyBorder="1" applyAlignment="1">
      <alignment horizontal="center" vertical="top"/>
    </xf>
    <xf numFmtId="0" fontId="1" fillId="0" borderId="10" xfId="0" applyFont="1" applyBorder="1" applyAlignment="1">
      <alignment horizontal="center" vertical="top"/>
    </xf>
    <xf numFmtId="0" fontId="1" fillId="0" borderId="11" xfId="0" applyFont="1" applyBorder="1" applyAlignment="1">
      <alignment horizontal="center" vertical="top"/>
    </xf>
    <xf numFmtId="0" fontId="1" fillId="0" borderId="5" xfId="0" applyFont="1" applyBorder="1" applyAlignment="1">
      <alignment horizontal="center" vertical="top"/>
    </xf>
    <xf numFmtId="0" fontId="1" fillId="0" borderId="14" xfId="0" applyFont="1" applyBorder="1" applyAlignment="1">
      <alignment horizontal="center" vertical="top"/>
    </xf>
    <xf numFmtId="0" fontId="0" fillId="0" borderId="9" xfId="0" applyBorder="1" applyAlignment="1">
      <alignment/>
    </xf>
    <xf numFmtId="49" fontId="0" fillId="0" borderId="1" xfId="0" applyNumberFormat="1" applyBorder="1" applyAlignment="1">
      <alignment vertical="top"/>
    </xf>
    <xf numFmtId="0" fontId="15" fillId="0" borderId="0" xfId="0" applyFont="1" applyAlignment="1">
      <alignment/>
    </xf>
    <xf numFmtId="0" fontId="9" fillId="0" borderId="1" xfId="0" applyFont="1" applyBorder="1" applyAlignment="1">
      <alignment horizontal="center" vertical="top" wrapText="1"/>
    </xf>
    <xf numFmtId="0" fontId="8" fillId="0" borderId="1" xfId="0" applyFont="1" applyBorder="1" applyAlignment="1">
      <alignment horizontal="center" vertical="top" wrapText="1"/>
    </xf>
    <xf numFmtId="0" fontId="8" fillId="0" borderId="9" xfId="0" applyFont="1" applyBorder="1" applyAlignment="1">
      <alignment horizontal="left" vertical="top" wrapText="1"/>
    </xf>
    <xf numFmtId="0" fontId="13" fillId="0" borderId="9" xfId="0" applyFont="1" applyBorder="1" applyAlignment="1">
      <alignment horizontal="left" vertical="top" wrapText="1"/>
    </xf>
    <xf numFmtId="0" fontId="11" fillId="0" borderId="0" xfId="0" applyFont="1" applyBorder="1" applyAlignment="1">
      <alignment horizontal="left" vertical="top" wrapText="1"/>
    </xf>
    <xf numFmtId="0" fontId="12" fillId="0" borderId="0" xfId="0" applyFont="1" applyBorder="1" applyAlignment="1">
      <alignment horizontal="left" vertical="top" wrapText="1"/>
    </xf>
    <xf numFmtId="0" fontId="13"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9"/>
  <sheetViews>
    <sheetView workbookViewId="0" topLeftCell="A7">
      <selection activeCell="B17" sqref="B17"/>
    </sheetView>
  </sheetViews>
  <sheetFormatPr defaultColWidth="9.140625" defaultRowHeight="12.75"/>
  <cols>
    <col min="1" max="1" width="4.8515625" style="0" customWidth="1"/>
    <col min="2" max="2" width="22.140625" style="0" customWidth="1"/>
    <col min="5" max="5" width="3.421875" style="0" customWidth="1"/>
    <col min="6" max="6" width="3.00390625" style="0" customWidth="1"/>
    <col min="7" max="7" width="3.140625" style="0" customWidth="1"/>
    <col min="8" max="8" width="3.28125" style="0" customWidth="1"/>
    <col min="9" max="9" width="3.140625" style="0" customWidth="1"/>
    <col min="10" max="10" width="2.7109375" style="0" customWidth="1"/>
    <col min="11" max="12" width="2.8515625" style="0" customWidth="1"/>
    <col min="13" max="13" width="2.7109375" style="0" customWidth="1"/>
    <col min="14" max="14" width="3.57421875" style="0" customWidth="1"/>
    <col min="15" max="15" width="3.8515625" style="0" customWidth="1"/>
    <col min="16" max="17" width="4.140625" style="0" customWidth="1"/>
    <col min="18" max="18" width="6.140625" style="0" customWidth="1"/>
    <col min="19" max="19" width="15.57421875" style="0" customWidth="1"/>
    <col min="20" max="20" width="12.28125" style="0" customWidth="1"/>
  </cols>
  <sheetData>
    <row r="1" ht="12.75">
      <c r="T1" s="10" t="s">
        <v>64</v>
      </c>
    </row>
    <row r="3" spans="2:20" ht="12.75">
      <c r="B3" s="108" t="s">
        <v>65</v>
      </c>
      <c r="C3" s="108"/>
      <c r="D3" s="108"/>
      <c r="E3" s="108"/>
      <c r="F3" s="108"/>
      <c r="G3" s="108"/>
      <c r="H3" s="108"/>
      <c r="I3" s="108"/>
      <c r="J3" s="108"/>
      <c r="K3" s="108"/>
      <c r="P3" s="95" t="s">
        <v>66</v>
      </c>
      <c r="Q3" s="95"/>
      <c r="R3" s="95"/>
      <c r="S3" s="95"/>
      <c r="T3" s="95"/>
    </row>
    <row r="5" spans="1:20" ht="12.75">
      <c r="A5" s="95" t="s">
        <v>67</v>
      </c>
      <c r="B5" s="95"/>
      <c r="C5" s="95"/>
      <c r="D5" s="95"/>
      <c r="E5" s="95"/>
      <c r="F5" s="95"/>
      <c r="G5" s="95"/>
      <c r="H5" s="95"/>
      <c r="I5" s="95"/>
      <c r="J5" s="95"/>
      <c r="K5" s="95"/>
      <c r="L5" s="95"/>
      <c r="M5" s="95"/>
      <c r="N5" s="95"/>
      <c r="O5" s="95"/>
      <c r="P5" s="95"/>
      <c r="Q5" s="95"/>
      <c r="R5" s="95"/>
      <c r="S5" s="95"/>
      <c r="T5" s="95"/>
    </row>
    <row r="6" spans="1:20" ht="12.75">
      <c r="A6" s="107" t="s">
        <v>68</v>
      </c>
      <c r="B6" s="107"/>
      <c r="C6" s="107"/>
      <c r="D6" s="107"/>
      <c r="E6" s="107"/>
      <c r="F6" s="107"/>
      <c r="G6" s="107"/>
      <c r="H6" s="107"/>
      <c r="I6" s="107"/>
      <c r="J6" s="107"/>
      <c r="K6" s="107"/>
      <c r="L6" s="107"/>
      <c r="M6" s="107"/>
      <c r="N6" s="107"/>
      <c r="O6" s="107"/>
      <c r="P6" s="107"/>
      <c r="Q6" s="107"/>
      <c r="R6" s="107"/>
      <c r="S6" s="107"/>
      <c r="T6" s="107"/>
    </row>
    <row r="7" spans="1:20" ht="12.75">
      <c r="A7" s="10"/>
      <c r="B7" s="95" t="s">
        <v>272</v>
      </c>
      <c r="C7" s="95"/>
      <c r="D7" s="95"/>
      <c r="E7" s="95"/>
      <c r="F7" s="95"/>
      <c r="G7" s="95"/>
      <c r="H7" s="95"/>
      <c r="I7" s="95"/>
      <c r="J7" s="95"/>
      <c r="K7" s="95"/>
      <c r="L7" s="95"/>
      <c r="M7" s="95"/>
      <c r="N7" s="95"/>
      <c r="O7" s="95"/>
      <c r="P7" s="95"/>
      <c r="Q7" s="95"/>
      <c r="R7" s="95"/>
      <c r="S7" s="95"/>
      <c r="T7" s="95"/>
    </row>
    <row r="8" spans="1:20" ht="12.75">
      <c r="A8" s="115"/>
      <c r="B8" s="115"/>
      <c r="C8" s="115"/>
      <c r="D8" s="115"/>
      <c r="E8" s="115"/>
      <c r="F8" s="115"/>
      <c r="G8" s="115"/>
      <c r="H8" s="115"/>
      <c r="I8" s="115"/>
      <c r="J8" s="115"/>
      <c r="K8" s="115"/>
      <c r="L8" s="115"/>
      <c r="M8" s="115"/>
      <c r="N8" s="115"/>
      <c r="O8" s="115"/>
      <c r="P8" s="115"/>
      <c r="Q8" s="115"/>
      <c r="R8" s="115"/>
      <c r="S8" s="115"/>
      <c r="T8" s="115"/>
    </row>
    <row r="9" spans="1:20" ht="100.5" customHeight="1">
      <c r="A9" s="116" t="s">
        <v>69</v>
      </c>
      <c r="B9" s="117" t="s">
        <v>70</v>
      </c>
      <c r="C9" s="116" t="s">
        <v>71</v>
      </c>
      <c r="D9" s="118" t="s">
        <v>72</v>
      </c>
      <c r="E9" s="119"/>
      <c r="F9" s="119"/>
      <c r="G9" s="119"/>
      <c r="H9" s="119"/>
      <c r="I9" s="119"/>
      <c r="J9" s="119"/>
      <c r="K9" s="119"/>
      <c r="L9" s="119"/>
      <c r="M9" s="119"/>
      <c r="N9" s="119"/>
      <c r="O9" s="119"/>
      <c r="P9" s="119"/>
      <c r="Q9" s="119"/>
      <c r="R9" s="120"/>
      <c r="S9" s="121" t="s">
        <v>73</v>
      </c>
      <c r="T9" s="122" t="s">
        <v>74</v>
      </c>
    </row>
    <row r="10" spans="1:20" ht="12.75">
      <c r="A10" s="12">
        <v>1</v>
      </c>
      <c r="B10" s="12">
        <v>2</v>
      </c>
      <c r="C10" s="12">
        <v>3</v>
      </c>
      <c r="D10" s="123">
        <v>4</v>
      </c>
      <c r="E10" s="123"/>
      <c r="F10" s="123"/>
      <c r="G10" s="123"/>
      <c r="H10" s="123"/>
      <c r="I10" s="123"/>
      <c r="J10" s="123"/>
      <c r="K10" s="123"/>
      <c r="L10" s="123"/>
      <c r="M10" s="123"/>
      <c r="N10" s="123"/>
      <c r="O10" s="123"/>
      <c r="P10" s="123"/>
      <c r="Q10" s="123"/>
      <c r="R10" s="123"/>
      <c r="S10" s="12">
        <v>5</v>
      </c>
      <c r="T10" s="12">
        <v>6</v>
      </c>
    </row>
    <row r="11" spans="1:20" ht="24.75" customHeight="1">
      <c r="A11" s="5"/>
      <c r="B11" s="5"/>
      <c r="C11" s="5"/>
      <c r="D11" s="124" t="s">
        <v>75</v>
      </c>
      <c r="E11" s="125" t="s">
        <v>76</v>
      </c>
      <c r="F11" s="126"/>
      <c r="G11" s="126"/>
      <c r="H11" s="126"/>
      <c r="I11" s="126"/>
      <c r="J11" s="126"/>
      <c r="K11" s="126"/>
      <c r="L11" s="126"/>
      <c r="M11" s="126"/>
      <c r="N11" s="126"/>
      <c r="O11" s="126"/>
      <c r="P11" s="126"/>
      <c r="Q11" s="126"/>
      <c r="R11" s="127"/>
      <c r="S11" s="128"/>
      <c r="T11" s="5"/>
    </row>
    <row r="12" spans="1:20" ht="14.25" customHeight="1">
      <c r="A12" s="5"/>
      <c r="B12" s="5"/>
      <c r="C12" s="5"/>
      <c r="D12" s="129" t="s">
        <v>77</v>
      </c>
      <c r="E12" s="130" t="s">
        <v>78</v>
      </c>
      <c r="F12" s="130"/>
      <c r="G12" s="130"/>
      <c r="H12" s="130"/>
      <c r="I12" s="130"/>
      <c r="J12" s="130"/>
      <c r="K12" s="130"/>
      <c r="L12" s="130"/>
      <c r="M12" s="130"/>
      <c r="N12" s="130"/>
      <c r="O12" s="130"/>
      <c r="P12" s="130"/>
      <c r="Q12" s="130"/>
      <c r="R12" s="130"/>
      <c r="S12" s="5"/>
      <c r="T12" s="5"/>
    </row>
    <row r="13" spans="1:20" ht="20.25" customHeight="1">
      <c r="A13" s="5"/>
      <c r="B13" s="5"/>
      <c r="C13" s="5"/>
      <c r="D13" s="131"/>
      <c r="E13" s="132" t="s">
        <v>768</v>
      </c>
      <c r="F13" s="133"/>
      <c r="G13" s="133"/>
      <c r="H13" s="133"/>
      <c r="I13" s="133"/>
      <c r="J13" s="133"/>
      <c r="K13" s="133"/>
      <c r="L13" s="133"/>
      <c r="M13" s="133"/>
      <c r="N13" s="134"/>
      <c r="O13" s="135" t="s">
        <v>79</v>
      </c>
      <c r="P13" s="135"/>
      <c r="Q13" s="135"/>
      <c r="R13" s="136"/>
      <c r="S13" s="5"/>
      <c r="T13" s="5"/>
    </row>
    <row r="14" spans="1:20" ht="21" customHeight="1">
      <c r="A14" s="5"/>
      <c r="B14" s="5"/>
      <c r="C14" s="5"/>
      <c r="D14" s="137"/>
      <c r="E14" s="52" t="s">
        <v>80</v>
      </c>
      <c r="F14" s="52" t="s">
        <v>81</v>
      </c>
      <c r="G14" s="52" t="s">
        <v>82</v>
      </c>
      <c r="H14" s="52" t="s">
        <v>83</v>
      </c>
      <c r="I14" s="52" t="s">
        <v>84</v>
      </c>
      <c r="J14" s="52" t="s">
        <v>85</v>
      </c>
      <c r="K14" s="52" t="s">
        <v>86</v>
      </c>
      <c r="L14" s="52" t="s">
        <v>87</v>
      </c>
      <c r="M14" s="52" t="s">
        <v>88</v>
      </c>
      <c r="N14" s="52" t="s">
        <v>89</v>
      </c>
      <c r="O14" s="138" t="s">
        <v>90</v>
      </c>
      <c r="P14" s="138" t="s">
        <v>91</v>
      </c>
      <c r="Q14" s="138" t="s">
        <v>92</v>
      </c>
      <c r="R14" s="138" t="s">
        <v>803</v>
      </c>
      <c r="S14" s="5"/>
      <c r="T14" s="5"/>
    </row>
    <row r="15" spans="1:20" ht="27" customHeight="1">
      <c r="A15" s="12">
        <v>1</v>
      </c>
      <c r="B15" s="2" t="s">
        <v>263</v>
      </c>
      <c r="C15" s="12">
        <v>212</v>
      </c>
      <c r="D15" s="12">
        <v>44</v>
      </c>
      <c r="E15" s="12"/>
      <c r="F15" s="12">
        <v>4</v>
      </c>
      <c r="G15" s="12"/>
      <c r="H15" s="12" t="s">
        <v>93</v>
      </c>
      <c r="I15" s="12" t="s">
        <v>94</v>
      </c>
      <c r="J15" s="12"/>
      <c r="K15" s="12"/>
      <c r="L15" s="12">
        <v>1</v>
      </c>
      <c r="M15" s="12"/>
      <c r="N15" s="12" t="s">
        <v>95</v>
      </c>
      <c r="O15" s="12"/>
      <c r="P15" s="12">
        <v>18</v>
      </c>
      <c r="Q15" s="12"/>
      <c r="R15" s="12">
        <v>9</v>
      </c>
      <c r="S15" s="12" t="s">
        <v>276</v>
      </c>
      <c r="T15" s="12">
        <v>2770</v>
      </c>
    </row>
    <row r="16" ht="12.75">
      <c r="A16" t="s">
        <v>96</v>
      </c>
    </row>
    <row r="17" ht="15.75">
      <c r="A17" t="s">
        <v>97</v>
      </c>
    </row>
    <row r="18" ht="18" customHeight="1">
      <c r="A18" t="s">
        <v>98</v>
      </c>
    </row>
    <row r="19" ht="18.75">
      <c r="A19" s="139"/>
    </row>
  </sheetData>
  <mergeCells count="11">
    <mergeCell ref="E12:R12"/>
    <mergeCell ref="E13:N13"/>
    <mergeCell ref="O13:R13"/>
    <mergeCell ref="B7:T7"/>
    <mergeCell ref="D9:R9"/>
    <mergeCell ref="D10:R10"/>
    <mergeCell ref="E11:R11"/>
    <mergeCell ref="B3:K3"/>
    <mergeCell ref="P3:T3"/>
    <mergeCell ref="A5:T5"/>
    <mergeCell ref="A6:T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223"/>
  <sheetViews>
    <sheetView workbookViewId="0" topLeftCell="A219">
      <selection activeCell="B227" sqref="B227"/>
    </sheetView>
  </sheetViews>
  <sheetFormatPr defaultColWidth="9.140625" defaultRowHeight="12.75"/>
  <cols>
    <col min="1" max="1" width="5.7109375" style="0" customWidth="1"/>
    <col min="2" max="2" width="28.57421875" style="0" customWidth="1"/>
    <col min="3" max="3" width="11.140625" style="26" customWidth="1"/>
    <col min="4" max="4" width="12.8515625" style="0" customWidth="1"/>
    <col min="5" max="5" width="11.57421875" style="26" customWidth="1"/>
    <col min="6" max="6" width="11.8515625" style="0" customWidth="1"/>
    <col min="7" max="7" width="13.7109375" style="0" customWidth="1"/>
    <col min="8" max="8" width="9.57421875" style="0" customWidth="1"/>
    <col min="9" max="9" width="10.28125" style="0" customWidth="1"/>
    <col min="10" max="10" width="15.28125" style="0" customWidth="1"/>
    <col min="11" max="11" width="38.140625" style="0" customWidth="1"/>
    <col min="12" max="12" width="10.00390625" style="0" customWidth="1"/>
    <col min="14" max="14" width="27.140625" style="0" customWidth="1"/>
  </cols>
  <sheetData>
    <row r="1" ht="12.75">
      <c r="J1" s="33" t="s">
        <v>261</v>
      </c>
    </row>
    <row r="2" spans="2:10" ht="12.75">
      <c r="B2" s="7"/>
      <c r="D2" s="8"/>
      <c r="G2" s="107" t="s">
        <v>262</v>
      </c>
      <c r="H2" s="107"/>
      <c r="I2" s="107"/>
      <c r="J2" s="107"/>
    </row>
    <row r="3" spans="2:10" ht="12.75">
      <c r="B3" s="7" t="s">
        <v>468</v>
      </c>
      <c r="C3" s="25"/>
      <c r="D3" s="7"/>
      <c r="G3" s="95" t="s">
        <v>263</v>
      </c>
      <c r="H3" s="95"/>
      <c r="I3" s="95"/>
      <c r="J3" s="95"/>
    </row>
    <row r="4" spans="2:4" ht="12.75">
      <c r="B4" s="7" t="s">
        <v>290</v>
      </c>
      <c r="C4" s="25"/>
      <c r="D4" s="7"/>
    </row>
    <row r="5" spans="2:4" ht="12.75">
      <c r="B5" s="108" t="s">
        <v>264</v>
      </c>
      <c r="C5" s="108"/>
      <c r="D5" s="108"/>
    </row>
    <row r="6" spans="2:10" ht="12.75">
      <c r="B6" s="95" t="s">
        <v>265</v>
      </c>
      <c r="C6" s="95"/>
      <c r="D6" s="95"/>
      <c r="E6" s="95"/>
      <c r="F6" s="95"/>
      <c r="G6" s="95"/>
      <c r="H6" s="95"/>
      <c r="I6" s="95"/>
      <c r="J6" s="95"/>
    </row>
    <row r="7" spans="2:10" ht="12.75">
      <c r="B7" s="94" t="s">
        <v>266</v>
      </c>
      <c r="C7" s="94"/>
      <c r="D7" s="94"/>
      <c r="E7" s="94"/>
      <c r="F7" s="94"/>
      <c r="G7" s="94"/>
      <c r="H7" s="94"/>
      <c r="I7" s="94"/>
      <c r="J7" s="94"/>
    </row>
    <row r="8" spans="2:10" ht="12.75">
      <c r="B8" s="7" t="s">
        <v>267</v>
      </c>
      <c r="D8" s="95" t="s">
        <v>272</v>
      </c>
      <c r="E8" s="95"/>
      <c r="F8" s="95"/>
      <c r="G8" s="95"/>
      <c r="I8" s="96"/>
      <c r="J8" s="96"/>
    </row>
    <row r="10" spans="1:12" ht="40.5" customHeight="1">
      <c r="A10" s="101" t="s">
        <v>303</v>
      </c>
      <c r="B10" s="97" t="s">
        <v>247</v>
      </c>
      <c r="C10" s="102" t="s">
        <v>260</v>
      </c>
      <c r="D10" s="97" t="s">
        <v>248</v>
      </c>
      <c r="E10" s="97"/>
      <c r="F10" s="98" t="s">
        <v>249</v>
      </c>
      <c r="G10" s="99" t="s">
        <v>268</v>
      </c>
      <c r="H10" s="104" t="s">
        <v>255</v>
      </c>
      <c r="I10" s="105"/>
      <c r="J10" s="106"/>
      <c r="K10" s="2" t="s">
        <v>270</v>
      </c>
      <c r="L10" s="2" t="s">
        <v>259</v>
      </c>
    </row>
    <row r="11" spans="1:12" ht="54.75" customHeight="1">
      <c r="A11" s="101"/>
      <c r="B11" s="97"/>
      <c r="C11" s="103"/>
      <c r="D11" s="2" t="s">
        <v>256</v>
      </c>
      <c r="E11" s="24" t="s">
        <v>257</v>
      </c>
      <c r="F11" s="98"/>
      <c r="G11" s="100"/>
      <c r="H11" s="2" t="s">
        <v>258</v>
      </c>
      <c r="I11" s="2" t="s">
        <v>257</v>
      </c>
      <c r="J11" s="2" t="s">
        <v>249</v>
      </c>
      <c r="K11" s="1"/>
      <c r="L11" s="1"/>
    </row>
    <row r="12" spans="1:12" ht="42.75" customHeight="1">
      <c r="A12" s="21">
        <v>1</v>
      </c>
      <c r="B12" s="9" t="s">
        <v>329</v>
      </c>
      <c r="C12" s="12" t="s">
        <v>437</v>
      </c>
      <c r="D12" s="13">
        <v>308</v>
      </c>
      <c r="E12" s="12" t="s">
        <v>338</v>
      </c>
      <c r="F12" s="12" t="s">
        <v>601</v>
      </c>
      <c r="G12" s="12">
        <v>10</v>
      </c>
      <c r="H12" s="12" t="s">
        <v>274</v>
      </c>
      <c r="I12" s="12" t="s">
        <v>274</v>
      </c>
      <c r="J12" s="12" t="s">
        <v>274</v>
      </c>
      <c r="K12" s="22" t="s">
        <v>345</v>
      </c>
      <c r="L12" s="23" t="s">
        <v>338</v>
      </c>
    </row>
    <row r="13" spans="1:12" ht="68.25" customHeight="1">
      <c r="A13" s="12">
        <v>2</v>
      </c>
      <c r="B13" s="13" t="s">
        <v>319</v>
      </c>
      <c r="C13" s="12" t="s">
        <v>438</v>
      </c>
      <c r="D13" s="11" t="s">
        <v>320</v>
      </c>
      <c r="E13" s="12" t="s">
        <v>321</v>
      </c>
      <c r="F13" s="12" t="s">
        <v>274</v>
      </c>
      <c r="G13" s="12" t="s">
        <v>276</v>
      </c>
      <c r="H13" s="12" t="s">
        <v>274</v>
      </c>
      <c r="I13" s="12" t="s">
        <v>274</v>
      </c>
      <c r="J13" s="12" t="s">
        <v>274</v>
      </c>
      <c r="K13" s="13" t="s">
        <v>374</v>
      </c>
      <c r="L13" s="13" t="s">
        <v>394</v>
      </c>
    </row>
    <row r="14" spans="1:12" ht="53.25" customHeight="1">
      <c r="A14" s="21">
        <v>3</v>
      </c>
      <c r="B14" s="9" t="s">
        <v>330</v>
      </c>
      <c r="C14" s="12" t="s">
        <v>439</v>
      </c>
      <c r="D14" s="13">
        <v>38</v>
      </c>
      <c r="E14" s="12" t="s">
        <v>386</v>
      </c>
      <c r="F14" s="12" t="s">
        <v>274</v>
      </c>
      <c r="G14" s="12">
        <v>22</v>
      </c>
      <c r="H14" s="12" t="s">
        <v>301</v>
      </c>
      <c r="I14" s="12" t="s">
        <v>295</v>
      </c>
      <c r="J14" s="12" t="s">
        <v>274</v>
      </c>
      <c r="K14" s="11" t="s">
        <v>602</v>
      </c>
      <c r="L14" s="23" t="s">
        <v>339</v>
      </c>
    </row>
    <row r="15" spans="1:12" ht="51.75" customHeight="1">
      <c r="A15" s="21">
        <v>4</v>
      </c>
      <c r="B15" s="9" t="s">
        <v>331</v>
      </c>
      <c r="C15" s="12" t="s">
        <v>440</v>
      </c>
      <c r="D15" s="13" t="s">
        <v>296</v>
      </c>
      <c r="E15" s="12" t="s">
        <v>340</v>
      </c>
      <c r="F15" s="12" t="s">
        <v>274</v>
      </c>
      <c r="G15" s="12">
        <v>22</v>
      </c>
      <c r="H15" s="12" t="s">
        <v>297</v>
      </c>
      <c r="I15" s="12" t="s">
        <v>295</v>
      </c>
      <c r="J15" s="12" t="s">
        <v>274</v>
      </c>
      <c r="K15" s="11" t="s">
        <v>626</v>
      </c>
      <c r="L15" s="23" t="s">
        <v>339</v>
      </c>
    </row>
    <row r="16" spans="1:14" ht="59.25" customHeight="1">
      <c r="A16" s="12">
        <v>5</v>
      </c>
      <c r="B16" s="6" t="s">
        <v>269</v>
      </c>
      <c r="C16" s="3" t="s">
        <v>441</v>
      </c>
      <c r="D16" s="4" t="s">
        <v>289</v>
      </c>
      <c r="E16" s="3" t="s">
        <v>271</v>
      </c>
      <c r="F16" s="3" t="s">
        <v>274</v>
      </c>
      <c r="G16" s="3">
        <v>10</v>
      </c>
      <c r="H16" s="3" t="s">
        <v>274</v>
      </c>
      <c r="I16" s="3" t="s">
        <v>274</v>
      </c>
      <c r="J16" s="3" t="s">
        <v>274</v>
      </c>
      <c r="K16" s="9" t="s">
        <v>273</v>
      </c>
      <c r="L16" s="2" t="s">
        <v>271</v>
      </c>
      <c r="N16" s="41"/>
    </row>
    <row r="17" spans="1:12" ht="53.25" customHeight="1">
      <c r="A17" s="21">
        <v>6</v>
      </c>
      <c r="B17" s="11" t="s">
        <v>286</v>
      </c>
      <c r="C17" s="12" t="s">
        <v>442</v>
      </c>
      <c r="D17" s="11" t="s">
        <v>287</v>
      </c>
      <c r="E17" s="12" t="s">
        <v>275</v>
      </c>
      <c r="F17" s="12" t="s">
        <v>274</v>
      </c>
      <c r="G17" s="12" t="s">
        <v>288</v>
      </c>
      <c r="H17" s="12" t="s">
        <v>305</v>
      </c>
      <c r="I17" s="12" t="s">
        <v>814</v>
      </c>
      <c r="J17" s="12" t="s">
        <v>274</v>
      </c>
      <c r="K17" s="13" t="s">
        <v>428</v>
      </c>
      <c r="L17" s="13" t="s">
        <v>340</v>
      </c>
    </row>
    <row r="18" spans="1:12" ht="59.25" customHeight="1">
      <c r="A18" s="21">
        <v>7</v>
      </c>
      <c r="B18" s="11" t="s">
        <v>332</v>
      </c>
      <c r="C18" s="12" t="s">
        <v>442</v>
      </c>
      <c r="D18" s="13" t="s">
        <v>298</v>
      </c>
      <c r="E18" s="12" t="s">
        <v>299</v>
      </c>
      <c r="F18" s="12" t="s">
        <v>627</v>
      </c>
      <c r="G18" s="12">
        <v>10</v>
      </c>
      <c r="H18" s="12" t="s">
        <v>300</v>
      </c>
      <c r="I18" s="12" t="s">
        <v>295</v>
      </c>
      <c r="J18" s="12" t="s">
        <v>274</v>
      </c>
      <c r="K18" s="11" t="s">
        <v>628</v>
      </c>
      <c r="L18" s="23" t="s">
        <v>339</v>
      </c>
    </row>
    <row r="19" spans="1:12" ht="38.25">
      <c r="A19" s="12">
        <v>8</v>
      </c>
      <c r="B19" s="18" t="s">
        <v>333</v>
      </c>
      <c r="C19" s="12" t="s">
        <v>443</v>
      </c>
      <c r="D19" s="13">
        <v>315</v>
      </c>
      <c r="E19" s="12" t="s">
        <v>275</v>
      </c>
      <c r="F19" s="12">
        <v>11</v>
      </c>
      <c r="G19" s="12">
        <v>10</v>
      </c>
      <c r="H19" s="12" t="s">
        <v>292</v>
      </c>
      <c r="I19" s="12" t="s">
        <v>293</v>
      </c>
      <c r="J19" s="12" t="s">
        <v>274</v>
      </c>
      <c r="K19" s="22" t="s">
        <v>629</v>
      </c>
      <c r="L19" s="23" t="s">
        <v>275</v>
      </c>
    </row>
    <row r="20" spans="1:12" ht="39.75" customHeight="1">
      <c r="A20" s="21">
        <v>9</v>
      </c>
      <c r="B20" s="13" t="s">
        <v>277</v>
      </c>
      <c r="C20" s="12" t="s">
        <v>443</v>
      </c>
      <c r="D20" s="14" t="s">
        <v>278</v>
      </c>
      <c r="E20" s="12" t="s">
        <v>279</v>
      </c>
      <c r="F20" s="12" t="s">
        <v>274</v>
      </c>
      <c r="G20" s="12">
        <v>10</v>
      </c>
      <c r="H20" s="12" t="s">
        <v>274</v>
      </c>
      <c r="I20" s="12" t="s">
        <v>274</v>
      </c>
      <c r="J20" s="12" t="s">
        <v>274</v>
      </c>
      <c r="K20" s="13" t="s">
        <v>375</v>
      </c>
      <c r="L20" s="13" t="s">
        <v>279</v>
      </c>
    </row>
    <row r="21" spans="1:12" ht="54" customHeight="1">
      <c r="A21" s="21">
        <v>10</v>
      </c>
      <c r="B21" s="18" t="s">
        <v>334</v>
      </c>
      <c r="C21" s="12" t="s">
        <v>444</v>
      </c>
      <c r="D21" s="13">
        <v>331</v>
      </c>
      <c r="E21" s="12" t="s">
        <v>341</v>
      </c>
      <c r="F21" s="12" t="s">
        <v>274</v>
      </c>
      <c r="G21" s="12">
        <v>10</v>
      </c>
      <c r="H21" s="12" t="s">
        <v>274</v>
      </c>
      <c r="I21" s="12" t="s">
        <v>274</v>
      </c>
      <c r="J21" s="12" t="s">
        <v>274</v>
      </c>
      <c r="K21" s="22" t="s">
        <v>347</v>
      </c>
      <c r="L21" s="23" t="s">
        <v>341</v>
      </c>
    </row>
    <row r="22" spans="1:12" ht="38.25">
      <c r="A22" s="12">
        <v>11</v>
      </c>
      <c r="B22" s="11" t="s">
        <v>283</v>
      </c>
      <c r="C22" s="12" t="s">
        <v>445</v>
      </c>
      <c r="D22" s="17" t="s">
        <v>284</v>
      </c>
      <c r="E22" s="12" t="s">
        <v>285</v>
      </c>
      <c r="F22" s="12" t="s">
        <v>274</v>
      </c>
      <c r="G22" s="12">
        <v>10</v>
      </c>
      <c r="H22" s="12" t="s">
        <v>274</v>
      </c>
      <c r="I22" s="12" t="s">
        <v>274</v>
      </c>
      <c r="J22" s="12" t="s">
        <v>274</v>
      </c>
      <c r="K22" s="13" t="s">
        <v>428</v>
      </c>
      <c r="L22" s="13" t="s">
        <v>355</v>
      </c>
    </row>
    <row r="23" spans="1:12" ht="38.25">
      <c r="A23" s="21">
        <v>12</v>
      </c>
      <c r="B23" s="13" t="s">
        <v>282</v>
      </c>
      <c r="C23" s="12" t="s">
        <v>445</v>
      </c>
      <c r="D23" s="14" t="s">
        <v>280</v>
      </c>
      <c r="E23" s="12" t="s">
        <v>281</v>
      </c>
      <c r="F23" s="12" t="s">
        <v>274</v>
      </c>
      <c r="G23" s="12">
        <v>10</v>
      </c>
      <c r="H23" s="12" t="s">
        <v>274</v>
      </c>
      <c r="I23" s="12" t="s">
        <v>274</v>
      </c>
      <c r="J23" s="12" t="s">
        <v>274</v>
      </c>
      <c r="K23" s="13" t="s">
        <v>428</v>
      </c>
      <c r="L23" s="13" t="s">
        <v>355</v>
      </c>
    </row>
    <row r="24" spans="1:12" ht="38.25">
      <c r="A24" s="21">
        <v>13</v>
      </c>
      <c r="B24" s="70" t="s">
        <v>335</v>
      </c>
      <c r="C24" s="12" t="s">
        <v>446</v>
      </c>
      <c r="D24" s="13">
        <v>349</v>
      </c>
      <c r="E24" s="12" t="s">
        <v>342</v>
      </c>
      <c r="F24" s="12" t="s">
        <v>627</v>
      </c>
      <c r="G24" s="12">
        <v>10</v>
      </c>
      <c r="H24" s="12" t="s">
        <v>274</v>
      </c>
      <c r="I24" s="12" t="s">
        <v>274</v>
      </c>
      <c r="J24" s="12" t="s">
        <v>274</v>
      </c>
      <c r="K24" s="22" t="s">
        <v>346</v>
      </c>
      <c r="L24" s="23" t="s">
        <v>342</v>
      </c>
    </row>
    <row r="25" spans="1:12" ht="39" customHeight="1">
      <c r="A25" s="12">
        <v>14</v>
      </c>
      <c r="B25" s="19" t="s">
        <v>336</v>
      </c>
      <c r="C25" s="12" t="s">
        <v>447</v>
      </c>
      <c r="D25" s="13">
        <v>356</v>
      </c>
      <c r="E25" s="12" t="s">
        <v>343</v>
      </c>
      <c r="F25" s="12">
        <v>11</v>
      </c>
      <c r="G25" s="12">
        <v>10</v>
      </c>
      <c r="H25" s="12" t="s">
        <v>302</v>
      </c>
      <c r="I25" s="12" t="s">
        <v>632</v>
      </c>
      <c r="J25" s="12">
        <v>11</v>
      </c>
      <c r="K25" s="22" t="s">
        <v>630</v>
      </c>
      <c r="L25" s="23" t="s">
        <v>343</v>
      </c>
    </row>
    <row r="26" spans="1:12" ht="53.25" customHeight="1">
      <c r="A26" s="21">
        <v>15</v>
      </c>
      <c r="B26" s="20" t="s">
        <v>337</v>
      </c>
      <c r="C26" s="12" t="s">
        <v>448</v>
      </c>
      <c r="D26" s="13">
        <v>393</v>
      </c>
      <c r="E26" s="12" t="s">
        <v>344</v>
      </c>
      <c r="F26" s="12" t="s">
        <v>274</v>
      </c>
      <c r="G26" s="12">
        <v>10</v>
      </c>
      <c r="H26" s="12" t="s">
        <v>294</v>
      </c>
      <c r="I26" s="12" t="s">
        <v>295</v>
      </c>
      <c r="J26" s="12" t="s">
        <v>274</v>
      </c>
      <c r="K26" s="11" t="s">
        <v>631</v>
      </c>
      <c r="L26" s="23" t="s">
        <v>348</v>
      </c>
    </row>
    <row r="27" spans="1:12" ht="52.5" customHeight="1">
      <c r="A27" s="21">
        <v>16</v>
      </c>
      <c r="B27" s="13" t="s">
        <v>363</v>
      </c>
      <c r="C27" s="12" t="s">
        <v>449</v>
      </c>
      <c r="D27" s="14" t="s">
        <v>365</v>
      </c>
      <c r="E27" s="12" t="s">
        <v>340</v>
      </c>
      <c r="F27" s="12" t="s">
        <v>274</v>
      </c>
      <c r="G27" s="12">
        <v>10</v>
      </c>
      <c r="H27" s="12" t="s">
        <v>274</v>
      </c>
      <c r="I27" s="12" t="s">
        <v>274</v>
      </c>
      <c r="J27" s="12" t="s">
        <v>274</v>
      </c>
      <c r="K27" s="13" t="s">
        <v>428</v>
      </c>
      <c r="L27" s="13" t="s">
        <v>366</v>
      </c>
    </row>
    <row r="28" spans="1:12" ht="53.25" customHeight="1">
      <c r="A28" s="12">
        <v>17</v>
      </c>
      <c r="B28" s="19" t="s">
        <v>349</v>
      </c>
      <c r="C28" s="12" t="s">
        <v>338</v>
      </c>
      <c r="D28" s="13">
        <v>350</v>
      </c>
      <c r="E28" s="12" t="s">
        <v>355</v>
      </c>
      <c r="F28" s="12" t="s">
        <v>274</v>
      </c>
      <c r="G28" s="12">
        <v>10</v>
      </c>
      <c r="H28" s="12" t="s">
        <v>274</v>
      </c>
      <c r="I28" s="12" t="s">
        <v>274</v>
      </c>
      <c r="J28" s="12" t="s">
        <v>274</v>
      </c>
      <c r="K28" s="22" t="s">
        <v>356</v>
      </c>
      <c r="L28" s="23" t="s">
        <v>357</v>
      </c>
    </row>
    <row r="29" spans="1:12" ht="42.75" customHeight="1">
      <c r="A29" s="21">
        <v>18</v>
      </c>
      <c r="B29" s="15" t="s">
        <v>580</v>
      </c>
      <c r="C29" s="12" t="s">
        <v>450</v>
      </c>
      <c r="D29" s="13" t="s">
        <v>581</v>
      </c>
      <c r="E29" s="12" t="s">
        <v>599</v>
      </c>
      <c r="F29" s="27" t="s">
        <v>371</v>
      </c>
      <c r="G29" s="12">
        <v>10</v>
      </c>
      <c r="H29" s="43" t="s">
        <v>940</v>
      </c>
      <c r="I29" s="43" t="s">
        <v>941</v>
      </c>
      <c r="J29" s="45" t="s">
        <v>371</v>
      </c>
      <c r="K29" s="13" t="s">
        <v>942</v>
      </c>
      <c r="L29" s="13" t="s">
        <v>357</v>
      </c>
    </row>
    <row r="30" spans="1:12" ht="52.5" customHeight="1">
      <c r="A30" s="21">
        <v>19</v>
      </c>
      <c r="B30" s="15" t="s">
        <v>211</v>
      </c>
      <c r="C30" s="12" t="s">
        <v>451</v>
      </c>
      <c r="D30" s="13" t="s">
        <v>362</v>
      </c>
      <c r="E30" s="12" t="s">
        <v>279</v>
      </c>
      <c r="F30" s="12" t="s">
        <v>274</v>
      </c>
      <c r="G30" s="12">
        <v>0</v>
      </c>
      <c r="H30" s="12" t="s">
        <v>274</v>
      </c>
      <c r="I30" s="12" t="s">
        <v>274</v>
      </c>
      <c r="J30" s="12" t="s">
        <v>274</v>
      </c>
      <c r="K30" s="13" t="s">
        <v>428</v>
      </c>
      <c r="L30" s="13" t="s">
        <v>370</v>
      </c>
    </row>
    <row r="31" spans="1:12" ht="52.5" customHeight="1">
      <c r="A31" s="12">
        <v>20</v>
      </c>
      <c r="B31" s="13" t="s">
        <v>364</v>
      </c>
      <c r="C31" s="21" t="s">
        <v>452</v>
      </c>
      <c r="D31" s="14" t="s">
        <v>991</v>
      </c>
      <c r="E31" s="12" t="s">
        <v>992</v>
      </c>
      <c r="F31" s="12" t="s">
        <v>274</v>
      </c>
      <c r="G31" s="43">
        <v>10</v>
      </c>
      <c r="H31" s="12" t="s">
        <v>274</v>
      </c>
      <c r="I31" s="12" t="s">
        <v>274</v>
      </c>
      <c r="J31" s="12" t="s">
        <v>274</v>
      </c>
      <c r="K31" s="13" t="s">
        <v>993</v>
      </c>
      <c r="L31" s="13" t="s">
        <v>367</v>
      </c>
    </row>
    <row r="32" spans="1:12" ht="50.25" customHeight="1">
      <c r="A32" s="21">
        <v>21</v>
      </c>
      <c r="B32" s="70" t="s">
        <v>350</v>
      </c>
      <c r="C32" s="12" t="s">
        <v>453</v>
      </c>
      <c r="D32" s="13">
        <v>51</v>
      </c>
      <c r="E32" s="12" t="s">
        <v>632</v>
      </c>
      <c r="F32" s="12" t="s">
        <v>274</v>
      </c>
      <c r="G32" s="12">
        <v>158</v>
      </c>
      <c r="H32" s="12" t="s">
        <v>274</v>
      </c>
      <c r="I32" s="12" t="s">
        <v>274</v>
      </c>
      <c r="J32" s="12" t="s">
        <v>274</v>
      </c>
      <c r="K32" s="22" t="s">
        <v>761</v>
      </c>
      <c r="L32" s="28" t="s">
        <v>358</v>
      </c>
    </row>
    <row r="33" spans="1:12" ht="54" customHeight="1">
      <c r="A33" s="21">
        <v>22</v>
      </c>
      <c r="B33" s="70" t="s">
        <v>762</v>
      </c>
      <c r="C33" s="21" t="s">
        <v>453</v>
      </c>
      <c r="D33" s="13" t="s">
        <v>949</v>
      </c>
      <c r="E33" s="12" t="s">
        <v>950</v>
      </c>
      <c r="F33" s="12" t="s">
        <v>274</v>
      </c>
      <c r="G33" s="12">
        <v>10</v>
      </c>
      <c r="H33" s="12" t="s">
        <v>274</v>
      </c>
      <c r="I33" s="12" t="s">
        <v>274</v>
      </c>
      <c r="J33" s="12" t="s">
        <v>274</v>
      </c>
      <c r="K33" s="47" t="s">
        <v>948</v>
      </c>
      <c r="L33" s="23" t="s">
        <v>358</v>
      </c>
    </row>
    <row r="34" spans="1:12" ht="48.75" customHeight="1">
      <c r="A34" s="12">
        <v>23</v>
      </c>
      <c r="B34" s="70" t="s">
        <v>351</v>
      </c>
      <c r="C34" s="12" t="s">
        <v>454</v>
      </c>
      <c r="D34" s="13">
        <v>37</v>
      </c>
      <c r="E34" s="12" t="s">
        <v>427</v>
      </c>
      <c r="F34" s="12">
        <v>11</v>
      </c>
      <c r="G34" s="12">
        <v>10</v>
      </c>
      <c r="H34" s="12" t="s">
        <v>274</v>
      </c>
      <c r="I34" s="12" t="s">
        <v>274</v>
      </c>
      <c r="J34" s="12" t="s">
        <v>274</v>
      </c>
      <c r="K34" s="11" t="s">
        <v>763</v>
      </c>
      <c r="L34" s="28" t="s">
        <v>359</v>
      </c>
    </row>
    <row r="35" spans="1:12" ht="60" customHeight="1">
      <c r="A35" s="21">
        <v>24</v>
      </c>
      <c r="B35" s="70" t="s">
        <v>352</v>
      </c>
      <c r="C35" s="12" t="s">
        <v>455</v>
      </c>
      <c r="D35" s="13">
        <v>16</v>
      </c>
      <c r="E35" s="12" t="s">
        <v>387</v>
      </c>
      <c r="F35" s="12">
        <v>6</v>
      </c>
      <c r="G35" s="12" t="s">
        <v>276</v>
      </c>
      <c r="H35" s="12" t="s">
        <v>274</v>
      </c>
      <c r="I35" s="12" t="s">
        <v>274</v>
      </c>
      <c r="J35" s="12" t="s">
        <v>274</v>
      </c>
      <c r="K35" s="11" t="s">
        <v>764</v>
      </c>
      <c r="L35" s="23" t="s">
        <v>360</v>
      </c>
    </row>
    <row r="36" spans="1:12" ht="44.25" customHeight="1">
      <c r="A36" s="21">
        <v>25</v>
      </c>
      <c r="B36" s="13" t="s">
        <v>377</v>
      </c>
      <c r="C36" s="12" t="s">
        <v>456</v>
      </c>
      <c r="D36" s="14" t="s">
        <v>369</v>
      </c>
      <c r="E36" s="12" t="s">
        <v>370</v>
      </c>
      <c r="F36" s="27" t="s">
        <v>371</v>
      </c>
      <c r="G36" s="12" t="s">
        <v>276</v>
      </c>
      <c r="H36" s="12" t="s">
        <v>274</v>
      </c>
      <c r="I36" s="12" t="s">
        <v>274</v>
      </c>
      <c r="J36" s="12" t="s">
        <v>274</v>
      </c>
      <c r="K36" s="13" t="s">
        <v>378</v>
      </c>
      <c r="L36" s="13" t="s">
        <v>360</v>
      </c>
    </row>
    <row r="37" spans="1:12" ht="56.25" customHeight="1">
      <c r="A37" s="12">
        <v>26</v>
      </c>
      <c r="B37" s="11" t="s">
        <v>578</v>
      </c>
      <c r="C37" s="12" t="s">
        <v>457</v>
      </c>
      <c r="D37" s="11" t="s">
        <v>579</v>
      </c>
      <c r="E37" s="12" t="s">
        <v>434</v>
      </c>
      <c r="F37" s="12" t="s">
        <v>274</v>
      </c>
      <c r="G37" s="12" t="s">
        <v>276</v>
      </c>
      <c r="H37" s="12" t="s">
        <v>274</v>
      </c>
      <c r="I37" s="12" t="s">
        <v>274</v>
      </c>
      <c r="J37" s="12" t="s">
        <v>274</v>
      </c>
      <c r="K37" s="13" t="s">
        <v>428</v>
      </c>
      <c r="L37" s="13" t="s">
        <v>397</v>
      </c>
    </row>
    <row r="38" spans="1:12" ht="69.75" customHeight="1">
      <c r="A38" s="21">
        <v>27</v>
      </c>
      <c r="B38" s="70" t="s">
        <v>353</v>
      </c>
      <c r="C38" s="21" t="s">
        <v>458</v>
      </c>
      <c r="D38" s="13" t="s">
        <v>951</v>
      </c>
      <c r="E38" s="12" t="s">
        <v>952</v>
      </c>
      <c r="F38" s="12" t="s">
        <v>274</v>
      </c>
      <c r="G38" s="12">
        <v>16</v>
      </c>
      <c r="H38" s="12" t="s">
        <v>274</v>
      </c>
      <c r="I38" s="12" t="s">
        <v>274</v>
      </c>
      <c r="J38" s="12" t="s">
        <v>274</v>
      </c>
      <c r="K38" s="11" t="s">
        <v>953</v>
      </c>
      <c r="L38" s="23" t="s">
        <v>361</v>
      </c>
    </row>
    <row r="39" spans="1:12" ht="57" customHeight="1">
      <c r="A39" s="21">
        <v>28</v>
      </c>
      <c r="B39" s="70" t="s">
        <v>354</v>
      </c>
      <c r="C39" s="12" t="s">
        <v>343</v>
      </c>
      <c r="D39" s="13">
        <v>16</v>
      </c>
      <c r="E39" s="12" t="s">
        <v>387</v>
      </c>
      <c r="F39" s="12">
        <v>6</v>
      </c>
      <c r="G39" s="12" t="s">
        <v>276</v>
      </c>
      <c r="H39" s="12" t="s">
        <v>274</v>
      </c>
      <c r="I39" s="12" t="s">
        <v>274</v>
      </c>
      <c r="J39" s="12" t="s">
        <v>274</v>
      </c>
      <c r="K39" s="11" t="s">
        <v>764</v>
      </c>
      <c r="L39" s="23" t="s">
        <v>361</v>
      </c>
    </row>
    <row r="40" spans="1:12" ht="38.25">
      <c r="A40" s="12">
        <v>29</v>
      </c>
      <c r="B40" s="15" t="s">
        <v>373</v>
      </c>
      <c r="C40" s="12" t="s">
        <v>459</v>
      </c>
      <c r="D40" s="14" t="s">
        <v>433</v>
      </c>
      <c r="E40" s="12" t="s">
        <v>434</v>
      </c>
      <c r="F40" s="12" t="s">
        <v>274</v>
      </c>
      <c r="G40" s="12">
        <v>10</v>
      </c>
      <c r="H40" s="12" t="s">
        <v>274</v>
      </c>
      <c r="I40" s="12" t="s">
        <v>274</v>
      </c>
      <c r="J40" s="12" t="s">
        <v>274</v>
      </c>
      <c r="K40" s="13" t="s">
        <v>428</v>
      </c>
      <c r="L40" s="13" t="s">
        <v>376</v>
      </c>
    </row>
    <row r="41" spans="1:12" ht="57" customHeight="1">
      <c r="A41" s="21">
        <v>30</v>
      </c>
      <c r="B41" s="13" t="s">
        <v>406</v>
      </c>
      <c r="C41" s="21" t="s">
        <v>460</v>
      </c>
      <c r="D41" s="46" t="s">
        <v>946</v>
      </c>
      <c r="E41" s="43" t="s">
        <v>386</v>
      </c>
      <c r="F41" s="12" t="s">
        <v>274</v>
      </c>
      <c r="G41" s="43">
        <v>50</v>
      </c>
      <c r="H41" s="12" t="s">
        <v>274</v>
      </c>
      <c r="I41" s="12" t="s">
        <v>274</v>
      </c>
      <c r="J41" s="12" t="s">
        <v>274</v>
      </c>
      <c r="K41" s="42" t="s">
        <v>947</v>
      </c>
      <c r="L41" s="13" t="s">
        <v>368</v>
      </c>
    </row>
    <row r="42" spans="1:12" ht="54.75" customHeight="1">
      <c r="A42" s="21">
        <v>31</v>
      </c>
      <c r="B42" s="13" t="s">
        <v>291</v>
      </c>
      <c r="C42" s="12" t="s">
        <v>461</v>
      </c>
      <c r="D42" s="13" t="s">
        <v>379</v>
      </c>
      <c r="E42" s="12" t="s">
        <v>380</v>
      </c>
      <c r="F42" s="12" t="s">
        <v>274</v>
      </c>
      <c r="G42" s="12">
        <v>10</v>
      </c>
      <c r="H42" s="12" t="s">
        <v>274</v>
      </c>
      <c r="I42" s="12" t="s">
        <v>274</v>
      </c>
      <c r="J42" s="12" t="s">
        <v>274</v>
      </c>
      <c r="K42" s="13" t="s">
        <v>381</v>
      </c>
      <c r="L42" s="13" t="s">
        <v>393</v>
      </c>
    </row>
    <row r="43" spans="1:12" ht="84.75" customHeight="1">
      <c r="A43" s="12">
        <v>32</v>
      </c>
      <c r="B43" s="29" t="s">
        <v>417</v>
      </c>
      <c r="C43" s="30" t="s">
        <v>462</v>
      </c>
      <c r="D43" s="31" t="s">
        <v>418</v>
      </c>
      <c r="E43" s="30" t="s">
        <v>419</v>
      </c>
      <c r="F43" s="12" t="s">
        <v>274</v>
      </c>
      <c r="G43" s="30">
        <v>50</v>
      </c>
      <c r="H43" s="12" t="s">
        <v>274</v>
      </c>
      <c r="I43" s="12" t="s">
        <v>274</v>
      </c>
      <c r="J43" s="12" t="s">
        <v>274</v>
      </c>
      <c r="K43" s="13" t="s">
        <v>428</v>
      </c>
      <c r="L43" s="13" t="s">
        <v>393</v>
      </c>
    </row>
    <row r="44" spans="1:12" ht="66.75" customHeight="1">
      <c r="A44" s="21">
        <v>33</v>
      </c>
      <c r="B44" s="42" t="s">
        <v>934</v>
      </c>
      <c r="C44" s="43" t="s">
        <v>462</v>
      </c>
      <c r="D44" s="44" t="s">
        <v>935</v>
      </c>
      <c r="E44" s="43" t="s">
        <v>926</v>
      </c>
      <c r="F44" s="43" t="s">
        <v>274</v>
      </c>
      <c r="G44" s="43">
        <v>10</v>
      </c>
      <c r="H44" s="43" t="s">
        <v>274</v>
      </c>
      <c r="I44" s="43" t="s">
        <v>274</v>
      </c>
      <c r="J44" s="43" t="s">
        <v>274</v>
      </c>
      <c r="K44" s="42" t="s">
        <v>933</v>
      </c>
      <c r="L44" s="42" t="s">
        <v>393</v>
      </c>
    </row>
    <row r="45" spans="1:12" ht="67.5" customHeight="1">
      <c r="A45" s="21">
        <v>34</v>
      </c>
      <c r="B45" s="42" t="s">
        <v>934</v>
      </c>
      <c r="C45" s="43" t="s">
        <v>462</v>
      </c>
      <c r="D45" s="44" t="s">
        <v>936</v>
      </c>
      <c r="E45" s="43" t="s">
        <v>404</v>
      </c>
      <c r="F45" s="43" t="s">
        <v>274</v>
      </c>
      <c r="G45" s="43">
        <v>0</v>
      </c>
      <c r="H45" s="43" t="s">
        <v>274</v>
      </c>
      <c r="I45" s="43" t="s">
        <v>274</v>
      </c>
      <c r="J45" s="43" t="s">
        <v>274</v>
      </c>
      <c r="K45" s="42" t="s">
        <v>933</v>
      </c>
      <c r="L45" s="42" t="s">
        <v>393</v>
      </c>
    </row>
    <row r="46" spans="1:12" ht="40.5" customHeight="1">
      <c r="A46" s="12">
        <v>35</v>
      </c>
      <c r="B46" s="9" t="s">
        <v>384</v>
      </c>
      <c r="C46" s="12" t="s">
        <v>463</v>
      </c>
      <c r="D46" s="17" t="s">
        <v>385</v>
      </c>
      <c r="E46" s="12" t="s">
        <v>387</v>
      </c>
      <c r="F46" s="12" t="s">
        <v>274</v>
      </c>
      <c r="G46" s="12">
        <v>10</v>
      </c>
      <c r="H46" s="12" t="s">
        <v>304</v>
      </c>
      <c r="I46" s="12" t="s">
        <v>383</v>
      </c>
      <c r="J46" s="12" t="s">
        <v>274</v>
      </c>
      <c r="K46" s="13" t="s">
        <v>390</v>
      </c>
      <c r="L46" s="13" t="s">
        <v>386</v>
      </c>
    </row>
    <row r="47" spans="1:12" ht="54" customHeight="1">
      <c r="A47" s="21">
        <v>36</v>
      </c>
      <c r="B47" s="70" t="s">
        <v>600</v>
      </c>
      <c r="C47" s="12" t="s">
        <v>464</v>
      </c>
      <c r="D47" s="13">
        <v>66</v>
      </c>
      <c r="E47" s="12" t="s">
        <v>395</v>
      </c>
      <c r="F47" s="12" t="s">
        <v>274</v>
      </c>
      <c r="G47" s="12">
        <v>140</v>
      </c>
      <c r="H47" s="12" t="s">
        <v>274</v>
      </c>
      <c r="I47" s="12" t="s">
        <v>274</v>
      </c>
      <c r="J47" s="12" t="s">
        <v>274</v>
      </c>
      <c r="K47" s="22" t="s">
        <v>765</v>
      </c>
      <c r="L47" s="23" t="s">
        <v>396</v>
      </c>
    </row>
    <row r="48" spans="1:12" ht="83.25" customHeight="1">
      <c r="A48" s="21">
        <v>37</v>
      </c>
      <c r="B48" s="29" t="s">
        <v>420</v>
      </c>
      <c r="C48" s="30" t="s">
        <v>465</v>
      </c>
      <c r="D48" s="29" t="s">
        <v>421</v>
      </c>
      <c r="E48" s="30" t="s">
        <v>422</v>
      </c>
      <c r="F48" s="32">
        <v>6</v>
      </c>
      <c r="G48" s="12" t="s">
        <v>276</v>
      </c>
      <c r="H48" s="12" t="s">
        <v>274</v>
      </c>
      <c r="I48" s="12" t="s">
        <v>274</v>
      </c>
      <c r="J48" s="12" t="s">
        <v>274</v>
      </c>
      <c r="K48" s="13" t="s">
        <v>424</v>
      </c>
      <c r="L48" s="13" t="s">
        <v>423</v>
      </c>
    </row>
    <row r="49" spans="1:12" ht="39.75" customHeight="1">
      <c r="A49" s="12">
        <v>38</v>
      </c>
      <c r="B49" s="19" t="s">
        <v>400</v>
      </c>
      <c r="C49" s="12" t="s">
        <v>359</v>
      </c>
      <c r="D49" s="13">
        <v>19</v>
      </c>
      <c r="E49" s="12" t="s">
        <v>397</v>
      </c>
      <c r="F49" s="12">
        <v>11</v>
      </c>
      <c r="G49" s="12">
        <v>10</v>
      </c>
      <c r="H49" s="12" t="s">
        <v>274</v>
      </c>
      <c r="I49" s="12" t="s">
        <v>274</v>
      </c>
      <c r="J49" s="12" t="s">
        <v>274</v>
      </c>
      <c r="K49" s="22" t="s">
        <v>398</v>
      </c>
      <c r="L49" s="23" t="s">
        <v>399</v>
      </c>
    </row>
    <row r="50" spans="1:12" ht="90.75" customHeight="1">
      <c r="A50" s="21">
        <v>39</v>
      </c>
      <c r="B50" s="70" t="s">
        <v>401</v>
      </c>
      <c r="C50" s="21" t="s">
        <v>466</v>
      </c>
      <c r="D50" s="13" t="s">
        <v>994</v>
      </c>
      <c r="E50" s="12" t="s">
        <v>995</v>
      </c>
      <c r="F50" s="12" t="s">
        <v>954</v>
      </c>
      <c r="G50" s="12" t="s">
        <v>276</v>
      </c>
      <c r="H50" s="12" t="s">
        <v>306</v>
      </c>
      <c r="I50" s="12" t="s">
        <v>840</v>
      </c>
      <c r="J50" s="27" t="s">
        <v>954</v>
      </c>
      <c r="K50" s="11" t="s">
        <v>987</v>
      </c>
      <c r="L50" s="23" t="s">
        <v>399</v>
      </c>
    </row>
    <row r="51" spans="1:12" ht="41.25" customHeight="1">
      <c r="A51" s="21">
        <v>40</v>
      </c>
      <c r="B51" s="15" t="s">
        <v>435</v>
      </c>
      <c r="C51" s="21" t="s">
        <v>467</v>
      </c>
      <c r="D51" s="13" t="s">
        <v>937</v>
      </c>
      <c r="E51" s="12" t="s">
        <v>938</v>
      </c>
      <c r="F51" s="12" t="s">
        <v>274</v>
      </c>
      <c r="G51" s="12" t="s">
        <v>276</v>
      </c>
      <c r="H51" s="12" t="s">
        <v>274</v>
      </c>
      <c r="I51" s="12" t="s">
        <v>274</v>
      </c>
      <c r="J51" s="12" t="s">
        <v>274</v>
      </c>
      <c r="K51" s="13" t="s">
        <v>939</v>
      </c>
      <c r="L51" s="13" t="s">
        <v>436</v>
      </c>
    </row>
    <row r="52" spans="1:12" ht="57.75" customHeight="1">
      <c r="A52" s="12">
        <v>41</v>
      </c>
      <c r="B52" s="13" t="s">
        <v>382</v>
      </c>
      <c r="C52" s="21" t="s">
        <v>469</v>
      </c>
      <c r="D52" s="14" t="s">
        <v>470</v>
      </c>
      <c r="E52" s="12">
        <v>0</v>
      </c>
      <c r="F52" s="12" t="s">
        <v>274</v>
      </c>
      <c r="G52" s="13" t="s">
        <v>471</v>
      </c>
      <c r="H52" s="12" t="s">
        <v>274</v>
      </c>
      <c r="I52" s="12" t="s">
        <v>274</v>
      </c>
      <c r="J52" s="12" t="s">
        <v>274</v>
      </c>
      <c r="K52" s="13" t="s">
        <v>767</v>
      </c>
      <c r="L52" s="13" t="s">
        <v>383</v>
      </c>
    </row>
    <row r="53" spans="1:12" ht="57.75" customHeight="1">
      <c r="A53" s="21">
        <v>42</v>
      </c>
      <c r="B53" s="9" t="s">
        <v>388</v>
      </c>
      <c r="C53" s="21" t="s">
        <v>472</v>
      </c>
      <c r="D53" s="14" t="s">
        <v>470</v>
      </c>
      <c r="E53" s="16"/>
      <c r="F53" s="5"/>
      <c r="G53" s="13" t="s">
        <v>471</v>
      </c>
      <c r="H53" s="12" t="s">
        <v>274</v>
      </c>
      <c r="I53" s="12" t="s">
        <v>274</v>
      </c>
      <c r="J53" s="12" t="s">
        <v>274</v>
      </c>
      <c r="K53" s="13" t="s">
        <v>766</v>
      </c>
      <c r="L53" s="13" t="s">
        <v>389</v>
      </c>
    </row>
    <row r="54" spans="1:12" ht="56.25" customHeight="1">
      <c r="A54" s="21">
        <v>43</v>
      </c>
      <c r="B54" s="70" t="s">
        <v>402</v>
      </c>
      <c r="C54" s="21" t="s">
        <v>473</v>
      </c>
      <c r="D54" s="13" t="s">
        <v>988</v>
      </c>
      <c r="E54" s="12" t="s">
        <v>989</v>
      </c>
      <c r="F54" s="12" t="s">
        <v>274</v>
      </c>
      <c r="G54" s="12">
        <v>10</v>
      </c>
      <c r="H54" s="12" t="s">
        <v>274</v>
      </c>
      <c r="I54" s="12" t="s">
        <v>274</v>
      </c>
      <c r="J54" s="12" t="s">
        <v>274</v>
      </c>
      <c r="K54" s="22" t="s">
        <v>990</v>
      </c>
      <c r="L54" s="23" t="s">
        <v>404</v>
      </c>
    </row>
    <row r="55" spans="1:12" ht="83.25" customHeight="1">
      <c r="A55" s="12">
        <v>44</v>
      </c>
      <c r="B55" s="29" t="s">
        <v>429</v>
      </c>
      <c r="C55" s="32" t="s">
        <v>474</v>
      </c>
      <c r="D55" s="29" t="s">
        <v>425</v>
      </c>
      <c r="E55" s="12" t="s">
        <v>427</v>
      </c>
      <c r="F55" s="12" t="s">
        <v>274</v>
      </c>
      <c r="G55" s="12">
        <v>37</v>
      </c>
      <c r="H55" s="12" t="s">
        <v>274</v>
      </c>
      <c r="I55" s="12" t="s">
        <v>274</v>
      </c>
      <c r="J55" s="12" t="s">
        <v>274</v>
      </c>
      <c r="K55" s="13" t="s">
        <v>428</v>
      </c>
      <c r="L55" s="13" t="s">
        <v>426</v>
      </c>
    </row>
    <row r="56" spans="1:12" ht="56.25" customHeight="1">
      <c r="A56" s="21">
        <v>45</v>
      </c>
      <c r="B56" s="6" t="s">
        <v>391</v>
      </c>
      <c r="C56" s="21" t="s">
        <v>475</v>
      </c>
      <c r="D56" s="46" t="s">
        <v>943</v>
      </c>
      <c r="E56" s="43" t="s">
        <v>944</v>
      </c>
      <c r="F56" s="12" t="s">
        <v>274</v>
      </c>
      <c r="G56" s="12">
        <v>10</v>
      </c>
      <c r="H56" s="12" t="s">
        <v>274</v>
      </c>
      <c r="I56" s="12" t="s">
        <v>274</v>
      </c>
      <c r="J56" s="12" t="s">
        <v>274</v>
      </c>
      <c r="K56" s="42" t="s">
        <v>945</v>
      </c>
      <c r="L56" s="13" t="s">
        <v>392</v>
      </c>
    </row>
    <row r="57" spans="1:12" ht="66.75" customHeight="1">
      <c r="A57" s="21">
        <v>46</v>
      </c>
      <c r="B57" s="70" t="s">
        <v>403</v>
      </c>
      <c r="C57" s="21" t="s">
        <v>476</v>
      </c>
      <c r="D57" s="13" t="s">
        <v>996</v>
      </c>
      <c r="E57" s="12" t="s">
        <v>997</v>
      </c>
      <c r="F57" s="12">
        <v>6</v>
      </c>
      <c r="G57" s="12" t="s">
        <v>276</v>
      </c>
      <c r="H57" s="12" t="s">
        <v>274</v>
      </c>
      <c r="I57" s="12" t="s">
        <v>274</v>
      </c>
      <c r="J57" s="12" t="s">
        <v>274</v>
      </c>
      <c r="K57" s="22" t="s">
        <v>998</v>
      </c>
      <c r="L57" s="23" t="s">
        <v>405</v>
      </c>
    </row>
    <row r="58" spans="1:12" ht="42.75" customHeight="1">
      <c r="A58" s="12">
        <v>47</v>
      </c>
      <c r="B58" s="11" t="s">
        <v>222</v>
      </c>
      <c r="C58" s="21" t="s">
        <v>477</v>
      </c>
      <c r="D58" s="11" t="s">
        <v>223</v>
      </c>
      <c r="E58" s="12" t="s">
        <v>819</v>
      </c>
      <c r="F58" s="12">
        <v>11</v>
      </c>
      <c r="G58" s="12">
        <v>10</v>
      </c>
      <c r="H58" s="12" t="s">
        <v>311</v>
      </c>
      <c r="I58" s="12" t="s">
        <v>312</v>
      </c>
      <c r="J58" s="27" t="s">
        <v>313</v>
      </c>
      <c r="K58" s="11" t="s">
        <v>224</v>
      </c>
      <c r="L58" s="9" t="s">
        <v>911</v>
      </c>
    </row>
    <row r="59" spans="1:12" ht="66.75" customHeight="1">
      <c r="A59" s="21">
        <v>48</v>
      </c>
      <c r="B59" s="35" t="s">
        <v>894</v>
      </c>
      <c r="C59" s="54" t="s">
        <v>478</v>
      </c>
      <c r="D59" s="40" t="s">
        <v>100</v>
      </c>
      <c r="E59" s="12" t="s">
        <v>1188</v>
      </c>
      <c r="F59" s="12" t="s">
        <v>274</v>
      </c>
      <c r="G59" s="12">
        <f>10+10</f>
        <v>20</v>
      </c>
      <c r="H59" s="12" t="s">
        <v>274</v>
      </c>
      <c r="I59" s="12" t="s">
        <v>274</v>
      </c>
      <c r="J59" s="12" t="s">
        <v>274</v>
      </c>
      <c r="K59" s="11" t="s">
        <v>1189</v>
      </c>
      <c r="L59" s="12" t="s">
        <v>895</v>
      </c>
    </row>
    <row r="60" spans="1:12" ht="33" customHeight="1">
      <c r="A60" s="21">
        <v>49</v>
      </c>
      <c r="B60" s="13" t="s">
        <v>896</v>
      </c>
      <c r="C60" s="21" t="s">
        <v>478</v>
      </c>
      <c r="D60" s="36" t="s">
        <v>927</v>
      </c>
      <c r="E60" s="12" t="s">
        <v>926</v>
      </c>
      <c r="F60" s="12" t="s">
        <v>274</v>
      </c>
      <c r="G60" s="27">
        <v>80</v>
      </c>
      <c r="H60" s="12" t="s">
        <v>274</v>
      </c>
      <c r="I60" s="12" t="s">
        <v>274</v>
      </c>
      <c r="J60" s="12" t="s">
        <v>274</v>
      </c>
      <c r="K60" s="36" t="s">
        <v>933</v>
      </c>
      <c r="L60" s="11" t="s">
        <v>895</v>
      </c>
    </row>
    <row r="61" spans="1:12" ht="57" customHeight="1">
      <c r="A61" s="12">
        <v>50</v>
      </c>
      <c r="B61" s="15" t="s">
        <v>907</v>
      </c>
      <c r="C61" s="55" t="s">
        <v>479</v>
      </c>
      <c r="D61" s="13" t="s">
        <v>480</v>
      </c>
      <c r="E61" s="12" t="s">
        <v>819</v>
      </c>
      <c r="F61" s="12" t="s">
        <v>274</v>
      </c>
      <c r="G61" s="13" t="s">
        <v>471</v>
      </c>
      <c r="H61" s="12" t="s">
        <v>274</v>
      </c>
      <c r="I61" s="12" t="s">
        <v>274</v>
      </c>
      <c r="J61" s="12" t="s">
        <v>274</v>
      </c>
      <c r="K61" s="13" t="s">
        <v>225</v>
      </c>
      <c r="L61" s="13" t="s">
        <v>821</v>
      </c>
    </row>
    <row r="62" spans="1:12" ht="59.25" customHeight="1">
      <c r="A62" s="21">
        <v>51</v>
      </c>
      <c r="B62" s="53" t="s">
        <v>1187</v>
      </c>
      <c r="C62" s="54" t="s">
        <v>479</v>
      </c>
      <c r="D62" s="34" t="s">
        <v>1183</v>
      </c>
      <c r="E62" s="34" t="s">
        <v>1006</v>
      </c>
      <c r="F62" s="12" t="s">
        <v>274</v>
      </c>
      <c r="G62" s="50">
        <v>10</v>
      </c>
      <c r="H62" s="12" t="s">
        <v>274</v>
      </c>
      <c r="I62" s="12" t="s">
        <v>274</v>
      </c>
      <c r="J62" s="12" t="s">
        <v>274</v>
      </c>
      <c r="K62" s="53" t="s">
        <v>1184</v>
      </c>
      <c r="L62" s="11" t="s">
        <v>821</v>
      </c>
    </row>
    <row r="63" spans="1:12" ht="42.75" customHeight="1">
      <c r="A63" s="21">
        <v>52</v>
      </c>
      <c r="B63" s="11" t="s">
        <v>820</v>
      </c>
      <c r="C63" s="21" t="s">
        <v>479</v>
      </c>
      <c r="D63" s="11" t="s">
        <v>999</v>
      </c>
      <c r="E63" s="12" t="s">
        <v>1006</v>
      </c>
      <c r="F63" s="12" t="s">
        <v>1007</v>
      </c>
      <c r="G63" s="12">
        <v>10</v>
      </c>
      <c r="H63" s="27" t="s">
        <v>196</v>
      </c>
      <c r="I63" s="12" t="s">
        <v>165</v>
      </c>
      <c r="J63" s="27" t="s">
        <v>197</v>
      </c>
      <c r="K63" s="11" t="s">
        <v>1008</v>
      </c>
      <c r="L63" s="9" t="s">
        <v>821</v>
      </c>
    </row>
    <row r="64" spans="1:12" ht="32.25" customHeight="1">
      <c r="A64" s="12">
        <v>53</v>
      </c>
      <c r="B64" s="11" t="s">
        <v>314</v>
      </c>
      <c r="C64" s="21" t="s">
        <v>481</v>
      </c>
      <c r="D64" s="11" t="s">
        <v>1009</v>
      </c>
      <c r="E64" s="12" t="s">
        <v>818</v>
      </c>
      <c r="F64" s="12">
        <v>11</v>
      </c>
      <c r="G64" s="12">
        <v>0</v>
      </c>
      <c r="H64" s="12" t="s">
        <v>315</v>
      </c>
      <c r="I64" s="12" t="s">
        <v>316</v>
      </c>
      <c r="J64" s="27" t="s">
        <v>317</v>
      </c>
      <c r="K64" s="11" t="s">
        <v>1010</v>
      </c>
      <c r="L64" s="9" t="s">
        <v>821</v>
      </c>
    </row>
    <row r="65" spans="1:12" ht="56.25" customHeight="1">
      <c r="A65" s="21">
        <v>54</v>
      </c>
      <c r="B65" s="11" t="s">
        <v>925</v>
      </c>
      <c r="C65" s="54" t="s">
        <v>482</v>
      </c>
      <c r="D65" s="11" t="s">
        <v>909</v>
      </c>
      <c r="E65" s="12" t="s">
        <v>910</v>
      </c>
      <c r="F65" s="12" t="s">
        <v>274</v>
      </c>
      <c r="G65" s="12">
        <v>20</v>
      </c>
      <c r="H65" s="12" t="s">
        <v>274</v>
      </c>
      <c r="I65" s="12" t="s">
        <v>274</v>
      </c>
      <c r="J65" s="12" t="s">
        <v>274</v>
      </c>
      <c r="K65" s="11" t="s">
        <v>428</v>
      </c>
      <c r="L65" s="12" t="s">
        <v>893</v>
      </c>
    </row>
    <row r="66" spans="1:12" ht="54.75" customHeight="1">
      <c r="A66" s="21">
        <v>55</v>
      </c>
      <c r="B66" s="11" t="s">
        <v>900</v>
      </c>
      <c r="C66" s="21" t="s">
        <v>483</v>
      </c>
      <c r="D66" s="12" t="s">
        <v>276</v>
      </c>
      <c r="E66" s="34" t="s">
        <v>930</v>
      </c>
      <c r="F66" s="12" t="s">
        <v>274</v>
      </c>
      <c r="G66" s="12">
        <v>10</v>
      </c>
      <c r="H66" s="12" t="s">
        <v>309</v>
      </c>
      <c r="I66" s="12" t="s">
        <v>310</v>
      </c>
      <c r="J66" s="12" t="s">
        <v>274</v>
      </c>
      <c r="K66" s="36" t="s">
        <v>933</v>
      </c>
      <c r="L66" s="13" t="s">
        <v>915</v>
      </c>
    </row>
    <row r="67" spans="1:12" ht="53.25" customHeight="1">
      <c r="A67" s="12">
        <v>56</v>
      </c>
      <c r="B67" s="11" t="s">
        <v>901</v>
      </c>
      <c r="C67" s="21" t="s">
        <v>483</v>
      </c>
      <c r="D67" s="12" t="s">
        <v>276</v>
      </c>
      <c r="E67" s="34" t="s">
        <v>930</v>
      </c>
      <c r="F67" s="12" t="s">
        <v>274</v>
      </c>
      <c r="G67" s="12">
        <v>10</v>
      </c>
      <c r="H67" s="12" t="s">
        <v>274</v>
      </c>
      <c r="I67" s="12" t="s">
        <v>274</v>
      </c>
      <c r="J67" s="12" t="s">
        <v>274</v>
      </c>
      <c r="K67" s="36" t="s">
        <v>933</v>
      </c>
      <c r="L67" s="13" t="s">
        <v>915</v>
      </c>
    </row>
    <row r="68" spans="1:12" ht="33" customHeight="1">
      <c r="A68" s="21">
        <v>57</v>
      </c>
      <c r="B68" s="13" t="s">
        <v>902</v>
      </c>
      <c r="C68" s="21" t="s">
        <v>484</v>
      </c>
      <c r="D68" s="13" t="s">
        <v>903</v>
      </c>
      <c r="E68" s="12" t="s">
        <v>819</v>
      </c>
      <c r="F68" s="12" t="s">
        <v>274</v>
      </c>
      <c r="G68" s="12">
        <v>40</v>
      </c>
      <c r="H68" s="12" t="s">
        <v>274</v>
      </c>
      <c r="I68" s="12" t="s">
        <v>274</v>
      </c>
      <c r="J68" s="12" t="s">
        <v>274</v>
      </c>
      <c r="K68" s="13" t="s">
        <v>931</v>
      </c>
      <c r="L68" s="13" t="s">
        <v>904</v>
      </c>
    </row>
    <row r="69" spans="1:12" ht="33" customHeight="1">
      <c r="A69" s="21">
        <v>58</v>
      </c>
      <c r="B69" s="13" t="s">
        <v>902</v>
      </c>
      <c r="C69" s="21" t="s">
        <v>485</v>
      </c>
      <c r="D69" s="13" t="s">
        <v>903</v>
      </c>
      <c r="E69" s="12" t="s">
        <v>819</v>
      </c>
      <c r="F69" s="12" t="s">
        <v>274</v>
      </c>
      <c r="G69" s="12">
        <v>30</v>
      </c>
      <c r="H69" s="12" t="s">
        <v>274</v>
      </c>
      <c r="I69" s="12" t="s">
        <v>274</v>
      </c>
      <c r="J69" s="12" t="s">
        <v>274</v>
      </c>
      <c r="K69" s="13" t="s">
        <v>932</v>
      </c>
      <c r="L69" s="13" t="s">
        <v>904</v>
      </c>
    </row>
    <row r="70" spans="1:12" ht="57" customHeight="1">
      <c r="A70" s="12">
        <v>59</v>
      </c>
      <c r="B70" s="11" t="s">
        <v>822</v>
      </c>
      <c r="C70" s="21" t="s">
        <v>486</v>
      </c>
      <c r="D70" s="11" t="s">
        <v>1012</v>
      </c>
      <c r="E70" s="12" t="s">
        <v>893</v>
      </c>
      <c r="F70" s="12" t="s">
        <v>274</v>
      </c>
      <c r="G70" s="12">
        <v>20</v>
      </c>
      <c r="H70" s="12" t="s">
        <v>274</v>
      </c>
      <c r="I70" s="12" t="s">
        <v>274</v>
      </c>
      <c r="J70" s="12" t="s">
        <v>274</v>
      </c>
      <c r="K70" s="11" t="s">
        <v>428</v>
      </c>
      <c r="L70" s="9" t="s">
        <v>823</v>
      </c>
    </row>
    <row r="71" spans="1:12" ht="66.75" customHeight="1">
      <c r="A71" s="21">
        <v>60</v>
      </c>
      <c r="B71" s="15" t="s">
        <v>812</v>
      </c>
      <c r="C71" s="21" t="s">
        <v>487</v>
      </c>
      <c r="D71" s="13" t="s">
        <v>813</v>
      </c>
      <c r="E71" s="12" t="s">
        <v>814</v>
      </c>
      <c r="F71" s="12" t="s">
        <v>274</v>
      </c>
      <c r="G71" s="12">
        <v>20</v>
      </c>
      <c r="H71" s="12" t="s">
        <v>274</v>
      </c>
      <c r="I71" s="12" t="s">
        <v>274</v>
      </c>
      <c r="J71" s="12" t="s">
        <v>274</v>
      </c>
      <c r="K71" s="13" t="s">
        <v>428</v>
      </c>
      <c r="L71" s="13" t="s">
        <v>815</v>
      </c>
    </row>
    <row r="72" spans="1:12" ht="52.5" customHeight="1">
      <c r="A72" s="21">
        <v>61</v>
      </c>
      <c r="B72" s="15" t="s">
        <v>816</v>
      </c>
      <c r="C72" s="21" t="s">
        <v>487</v>
      </c>
      <c r="D72" s="13" t="s">
        <v>817</v>
      </c>
      <c r="E72" s="12" t="s">
        <v>818</v>
      </c>
      <c r="F72" s="12" t="s">
        <v>274</v>
      </c>
      <c r="G72" s="12">
        <v>10</v>
      </c>
      <c r="H72" s="12" t="s">
        <v>274</v>
      </c>
      <c r="I72" s="12" t="s">
        <v>274</v>
      </c>
      <c r="J72" s="12" t="s">
        <v>274</v>
      </c>
      <c r="K72" s="13" t="s">
        <v>428</v>
      </c>
      <c r="L72" s="13" t="s">
        <v>815</v>
      </c>
    </row>
    <row r="73" spans="1:12" ht="45" customHeight="1">
      <c r="A73" s="12">
        <v>62</v>
      </c>
      <c r="B73" s="11" t="s">
        <v>916</v>
      </c>
      <c r="C73" s="55" t="s">
        <v>487</v>
      </c>
      <c r="D73" s="11" t="s">
        <v>101</v>
      </c>
      <c r="E73" s="12" t="s">
        <v>102</v>
      </c>
      <c r="F73" s="12" t="s">
        <v>274</v>
      </c>
      <c r="G73" s="12">
        <v>40</v>
      </c>
      <c r="H73" s="12" t="s">
        <v>274</v>
      </c>
      <c r="I73" s="12" t="s">
        <v>274</v>
      </c>
      <c r="J73" s="12" t="s">
        <v>274</v>
      </c>
      <c r="K73" s="11" t="s">
        <v>924</v>
      </c>
      <c r="L73" s="11" t="s">
        <v>815</v>
      </c>
    </row>
    <row r="74" spans="1:12" ht="45" customHeight="1">
      <c r="A74" s="21">
        <v>63</v>
      </c>
      <c r="B74" s="11" t="s">
        <v>837</v>
      </c>
      <c r="C74" s="21" t="s">
        <v>488</v>
      </c>
      <c r="D74" s="11" t="s">
        <v>1011</v>
      </c>
      <c r="E74" s="12" t="s">
        <v>893</v>
      </c>
      <c r="F74" s="12">
        <v>6</v>
      </c>
      <c r="G74" s="12">
        <v>0</v>
      </c>
      <c r="H74" s="12" t="s">
        <v>274</v>
      </c>
      <c r="I74" s="12" t="s">
        <v>274</v>
      </c>
      <c r="J74" s="12" t="s">
        <v>274</v>
      </c>
      <c r="K74" s="11" t="s">
        <v>1013</v>
      </c>
      <c r="L74" s="9" t="s">
        <v>838</v>
      </c>
    </row>
    <row r="75" spans="1:12" ht="40.5" customHeight="1">
      <c r="A75" s="21">
        <v>64</v>
      </c>
      <c r="B75" s="13" t="s">
        <v>897</v>
      </c>
      <c r="C75" s="21" t="s">
        <v>489</v>
      </c>
      <c r="D75" s="36" t="s">
        <v>1192</v>
      </c>
      <c r="E75" s="12" t="s">
        <v>1027</v>
      </c>
      <c r="F75" s="12" t="s">
        <v>274</v>
      </c>
      <c r="G75" s="27">
        <v>10</v>
      </c>
      <c r="H75" s="12" t="s">
        <v>274</v>
      </c>
      <c r="I75" s="12" t="s">
        <v>274</v>
      </c>
      <c r="J75" s="12" t="s">
        <v>274</v>
      </c>
      <c r="K75" s="36" t="s">
        <v>933</v>
      </c>
      <c r="L75" s="36" t="s">
        <v>914</v>
      </c>
    </row>
    <row r="76" spans="1:12" ht="79.5" customHeight="1">
      <c r="A76" s="12">
        <v>65</v>
      </c>
      <c r="B76" s="13" t="s">
        <v>899</v>
      </c>
      <c r="C76" s="21" t="s">
        <v>490</v>
      </c>
      <c r="D76" s="36" t="s">
        <v>928</v>
      </c>
      <c r="E76" s="12" t="s">
        <v>929</v>
      </c>
      <c r="F76" s="12" t="s">
        <v>274</v>
      </c>
      <c r="G76" s="37" t="s">
        <v>898</v>
      </c>
      <c r="H76" s="12" t="s">
        <v>307</v>
      </c>
      <c r="I76" s="12" t="s">
        <v>1036</v>
      </c>
      <c r="J76" s="12" t="s">
        <v>308</v>
      </c>
      <c r="K76" s="36" t="s">
        <v>933</v>
      </c>
      <c r="L76" s="36" t="s">
        <v>914</v>
      </c>
    </row>
    <row r="77" spans="1:12" ht="40.5" customHeight="1">
      <c r="A77" s="21">
        <v>66</v>
      </c>
      <c r="B77" s="11" t="s">
        <v>908</v>
      </c>
      <c r="C77" s="21" t="s">
        <v>491</v>
      </c>
      <c r="D77" s="17" t="s">
        <v>1026</v>
      </c>
      <c r="E77" s="12" t="s">
        <v>1027</v>
      </c>
      <c r="F77" s="12" t="s">
        <v>274</v>
      </c>
      <c r="G77" s="12">
        <v>10</v>
      </c>
      <c r="H77" s="12" t="s">
        <v>274</v>
      </c>
      <c r="I77" s="12" t="s">
        <v>274</v>
      </c>
      <c r="J77" s="12" t="s">
        <v>274</v>
      </c>
      <c r="K77" s="13" t="s">
        <v>428</v>
      </c>
      <c r="L77" s="13" t="s">
        <v>906</v>
      </c>
    </row>
    <row r="78" spans="1:12" ht="40.5" customHeight="1">
      <c r="A78" s="21">
        <v>67</v>
      </c>
      <c r="B78" s="9" t="s">
        <v>905</v>
      </c>
      <c r="C78" s="12" t="s">
        <v>491</v>
      </c>
      <c r="D78" s="39" t="s">
        <v>913</v>
      </c>
      <c r="E78" s="38" t="s">
        <v>911</v>
      </c>
      <c r="F78" s="12">
        <v>3</v>
      </c>
      <c r="G78" s="12" t="s">
        <v>372</v>
      </c>
      <c r="H78" s="12" t="s">
        <v>274</v>
      </c>
      <c r="I78" s="12" t="s">
        <v>274</v>
      </c>
      <c r="J78" s="12" t="s">
        <v>274</v>
      </c>
      <c r="K78" s="13" t="s">
        <v>912</v>
      </c>
      <c r="L78" s="13" t="s">
        <v>906</v>
      </c>
    </row>
    <row r="79" spans="1:12" ht="68.25" customHeight="1">
      <c r="A79" s="12">
        <v>68</v>
      </c>
      <c r="B79" s="11" t="s">
        <v>839</v>
      </c>
      <c r="C79" s="21" t="s">
        <v>492</v>
      </c>
      <c r="D79" s="11" t="s">
        <v>1089</v>
      </c>
      <c r="E79" s="12" t="s">
        <v>1090</v>
      </c>
      <c r="F79" s="12" t="s">
        <v>274</v>
      </c>
      <c r="G79" s="12">
        <f>10+6</f>
        <v>16</v>
      </c>
      <c r="H79" s="12" t="s">
        <v>274</v>
      </c>
      <c r="I79" s="12" t="s">
        <v>274</v>
      </c>
      <c r="J79" s="12" t="s">
        <v>274</v>
      </c>
      <c r="K79" s="11" t="s">
        <v>1091</v>
      </c>
      <c r="L79" s="9" t="s">
        <v>840</v>
      </c>
    </row>
    <row r="80" spans="1:12" ht="54" customHeight="1">
      <c r="A80" s="21">
        <v>69</v>
      </c>
      <c r="B80" s="11" t="s">
        <v>891</v>
      </c>
      <c r="C80" s="21" t="s">
        <v>493</v>
      </c>
      <c r="D80" s="11" t="s">
        <v>1014</v>
      </c>
      <c r="E80" s="12" t="s">
        <v>911</v>
      </c>
      <c r="F80" s="12" t="s">
        <v>274</v>
      </c>
      <c r="G80" s="12">
        <f>10+80</f>
        <v>90</v>
      </c>
      <c r="H80" s="12" t="s">
        <v>274</v>
      </c>
      <c r="I80" s="12" t="s">
        <v>274</v>
      </c>
      <c r="J80" s="12" t="s">
        <v>274</v>
      </c>
      <c r="K80" s="11" t="s">
        <v>1030</v>
      </c>
      <c r="L80" s="9" t="s">
        <v>892</v>
      </c>
    </row>
    <row r="81" spans="1:12" ht="54" customHeight="1">
      <c r="A81" s="21">
        <v>70</v>
      </c>
      <c r="B81" s="11" t="s">
        <v>1031</v>
      </c>
      <c r="C81" s="55" t="s">
        <v>1006</v>
      </c>
      <c r="D81" s="11" t="s">
        <v>497</v>
      </c>
      <c r="E81" s="12" t="s">
        <v>906</v>
      </c>
      <c r="F81" s="13" t="s">
        <v>494</v>
      </c>
      <c r="G81" s="12">
        <v>10</v>
      </c>
      <c r="H81" s="12" t="s">
        <v>274</v>
      </c>
      <c r="I81" s="12" t="s">
        <v>274</v>
      </c>
      <c r="J81" s="12" t="s">
        <v>274</v>
      </c>
      <c r="K81" s="11" t="s">
        <v>804</v>
      </c>
      <c r="L81" s="11" t="s">
        <v>1032</v>
      </c>
    </row>
    <row r="82" spans="1:12" ht="40.5" customHeight="1">
      <c r="A82" s="12">
        <v>71</v>
      </c>
      <c r="B82" s="11" t="s">
        <v>1023</v>
      </c>
      <c r="C82" s="21" t="s">
        <v>495</v>
      </c>
      <c r="D82" s="48" t="s">
        <v>1015</v>
      </c>
      <c r="E82" s="12" t="s">
        <v>838</v>
      </c>
      <c r="F82" s="12" t="s">
        <v>274</v>
      </c>
      <c r="G82" s="12">
        <v>10</v>
      </c>
      <c r="H82" s="12" t="s">
        <v>318</v>
      </c>
      <c r="I82" s="12" t="s">
        <v>316</v>
      </c>
      <c r="J82" s="12" t="s">
        <v>1016</v>
      </c>
      <c r="K82" s="49" t="s">
        <v>1017</v>
      </c>
      <c r="L82" s="12" t="s">
        <v>1024</v>
      </c>
    </row>
    <row r="83" spans="1:12" ht="64.5" customHeight="1">
      <c r="A83" s="21">
        <v>72</v>
      </c>
      <c r="B83" s="4" t="s">
        <v>1182</v>
      </c>
      <c r="C83" s="54" t="s">
        <v>496</v>
      </c>
      <c r="D83" s="34" t="s">
        <v>1185</v>
      </c>
      <c r="E83" s="34" t="s">
        <v>815</v>
      </c>
      <c r="F83" s="12" t="s">
        <v>274</v>
      </c>
      <c r="G83" s="50">
        <v>10</v>
      </c>
      <c r="H83" s="12" t="s">
        <v>274</v>
      </c>
      <c r="I83" s="12" t="s">
        <v>274</v>
      </c>
      <c r="J83" s="12" t="s">
        <v>274</v>
      </c>
      <c r="K83" s="4" t="s">
        <v>1186</v>
      </c>
      <c r="L83" s="11" t="s">
        <v>1036</v>
      </c>
    </row>
    <row r="84" spans="1:12" ht="54" customHeight="1">
      <c r="A84" s="21">
        <v>73</v>
      </c>
      <c r="B84" s="11" t="s">
        <v>1033</v>
      </c>
      <c r="C84" s="21" t="s">
        <v>498</v>
      </c>
      <c r="D84" s="11" t="s">
        <v>1088</v>
      </c>
      <c r="E84" s="12" t="s">
        <v>1034</v>
      </c>
      <c r="F84" s="12" t="s">
        <v>274</v>
      </c>
      <c r="G84" s="12">
        <v>20</v>
      </c>
      <c r="H84" s="12" t="s">
        <v>274</v>
      </c>
      <c r="I84" s="12" t="s">
        <v>274</v>
      </c>
      <c r="J84" s="12" t="s">
        <v>274</v>
      </c>
      <c r="K84" s="11" t="s">
        <v>1035</v>
      </c>
      <c r="L84" s="11" t="s">
        <v>1036</v>
      </c>
    </row>
    <row r="85" spans="1:12" ht="54" customHeight="1">
      <c r="A85" s="12">
        <v>74</v>
      </c>
      <c r="B85" s="11" t="s">
        <v>1037</v>
      </c>
      <c r="C85" s="21" t="s">
        <v>498</v>
      </c>
      <c r="D85" s="11" t="s">
        <v>1087</v>
      </c>
      <c r="E85" s="12" t="s">
        <v>1034</v>
      </c>
      <c r="F85" s="12" t="s">
        <v>274</v>
      </c>
      <c r="G85" s="12">
        <v>20</v>
      </c>
      <c r="H85" s="12" t="s">
        <v>274</v>
      </c>
      <c r="I85" s="12" t="s">
        <v>274</v>
      </c>
      <c r="J85" s="12" t="s">
        <v>274</v>
      </c>
      <c r="K85" s="11" t="s">
        <v>1035</v>
      </c>
      <c r="L85" s="11" t="s">
        <v>1036</v>
      </c>
    </row>
    <row r="86" spans="1:12" ht="54" customHeight="1">
      <c r="A86" s="21">
        <v>75</v>
      </c>
      <c r="B86" s="11" t="s">
        <v>1038</v>
      </c>
      <c r="C86" s="21" t="s">
        <v>818</v>
      </c>
      <c r="D86" s="11" t="s">
        <v>1039</v>
      </c>
      <c r="E86" s="12" t="s">
        <v>1034</v>
      </c>
      <c r="F86" s="12" t="s">
        <v>274</v>
      </c>
      <c r="G86" s="12">
        <v>20</v>
      </c>
      <c r="H86" s="12" t="s">
        <v>274</v>
      </c>
      <c r="I86" s="12" t="s">
        <v>274</v>
      </c>
      <c r="J86" s="12" t="s">
        <v>274</v>
      </c>
      <c r="K86" s="11" t="s">
        <v>1035</v>
      </c>
      <c r="L86" s="11" t="s">
        <v>1036</v>
      </c>
    </row>
    <row r="87" spans="1:12" ht="54" customHeight="1">
      <c r="A87" s="21">
        <v>76</v>
      </c>
      <c r="B87" s="11" t="s">
        <v>1040</v>
      </c>
      <c r="C87" s="21" t="s">
        <v>818</v>
      </c>
      <c r="D87" s="11" t="s">
        <v>1041</v>
      </c>
      <c r="E87" s="12" t="s">
        <v>1034</v>
      </c>
      <c r="F87" s="12" t="s">
        <v>274</v>
      </c>
      <c r="G87" s="12">
        <v>20</v>
      </c>
      <c r="H87" s="12" t="s">
        <v>274</v>
      </c>
      <c r="I87" s="12" t="s">
        <v>274</v>
      </c>
      <c r="J87" s="12" t="s">
        <v>274</v>
      </c>
      <c r="K87" s="11" t="s">
        <v>1042</v>
      </c>
      <c r="L87" s="11" t="s">
        <v>1036</v>
      </c>
    </row>
    <row r="88" spans="1:12" ht="54" customHeight="1">
      <c r="A88" s="12">
        <v>77</v>
      </c>
      <c r="B88" s="11" t="s">
        <v>1043</v>
      </c>
      <c r="C88" s="21" t="s">
        <v>818</v>
      </c>
      <c r="D88" s="11" t="s">
        <v>1044</v>
      </c>
      <c r="E88" s="12" t="s">
        <v>1034</v>
      </c>
      <c r="F88" s="12" t="s">
        <v>274</v>
      </c>
      <c r="G88" s="12">
        <v>20</v>
      </c>
      <c r="H88" s="12" t="s">
        <v>274</v>
      </c>
      <c r="I88" s="12" t="s">
        <v>274</v>
      </c>
      <c r="J88" s="12" t="s">
        <v>274</v>
      </c>
      <c r="K88" s="11" t="s">
        <v>1042</v>
      </c>
      <c r="L88" s="11" t="s">
        <v>1036</v>
      </c>
    </row>
    <row r="89" spans="1:12" ht="54" customHeight="1">
      <c r="A89" s="21">
        <v>78</v>
      </c>
      <c r="B89" s="11" t="s">
        <v>1046</v>
      </c>
      <c r="C89" s="55" t="s">
        <v>496</v>
      </c>
      <c r="D89" s="11" t="s">
        <v>1047</v>
      </c>
      <c r="E89" s="50" t="s">
        <v>1034</v>
      </c>
      <c r="F89" s="12" t="s">
        <v>274</v>
      </c>
      <c r="G89" s="3">
        <v>20</v>
      </c>
      <c r="H89" s="12" t="s">
        <v>274</v>
      </c>
      <c r="I89" s="12" t="s">
        <v>274</v>
      </c>
      <c r="J89" s="12" t="s">
        <v>274</v>
      </c>
      <c r="K89" s="11" t="s">
        <v>1042</v>
      </c>
      <c r="L89" s="11" t="s">
        <v>1036</v>
      </c>
    </row>
    <row r="90" spans="1:12" ht="54" customHeight="1">
      <c r="A90" s="21">
        <v>79</v>
      </c>
      <c r="B90" s="11" t="s">
        <v>1048</v>
      </c>
      <c r="C90" s="55" t="s">
        <v>498</v>
      </c>
      <c r="D90" s="11" t="s">
        <v>1049</v>
      </c>
      <c r="E90" s="50" t="s">
        <v>1034</v>
      </c>
      <c r="F90" s="12" t="s">
        <v>274</v>
      </c>
      <c r="G90" s="3">
        <v>20</v>
      </c>
      <c r="H90" s="12" t="s">
        <v>274</v>
      </c>
      <c r="I90" s="12" t="s">
        <v>274</v>
      </c>
      <c r="J90" s="12" t="s">
        <v>274</v>
      </c>
      <c r="K90" s="11" t="s">
        <v>1042</v>
      </c>
      <c r="L90" s="11" t="s">
        <v>1036</v>
      </c>
    </row>
    <row r="91" spans="1:12" ht="54" customHeight="1">
      <c r="A91" s="12">
        <v>80</v>
      </c>
      <c r="B91" s="11" t="s">
        <v>1050</v>
      </c>
      <c r="C91" s="55" t="s">
        <v>498</v>
      </c>
      <c r="D91" s="11" t="s">
        <v>1051</v>
      </c>
      <c r="E91" s="50" t="s">
        <v>1027</v>
      </c>
      <c r="F91" s="12" t="s">
        <v>274</v>
      </c>
      <c r="G91" s="13" t="s">
        <v>471</v>
      </c>
      <c r="H91" s="12" t="s">
        <v>274</v>
      </c>
      <c r="I91" s="12" t="s">
        <v>274</v>
      </c>
      <c r="J91" s="12" t="s">
        <v>274</v>
      </c>
      <c r="K91" s="11" t="s">
        <v>805</v>
      </c>
      <c r="L91" s="11" t="s">
        <v>1036</v>
      </c>
    </row>
    <row r="92" spans="1:12" ht="54" customHeight="1">
      <c r="A92" s="21">
        <v>81</v>
      </c>
      <c r="B92" s="11" t="s">
        <v>1052</v>
      </c>
      <c r="C92" s="55" t="s">
        <v>498</v>
      </c>
      <c r="D92" s="11" t="s">
        <v>824</v>
      </c>
      <c r="E92" s="12" t="s">
        <v>825</v>
      </c>
      <c r="F92" s="12" t="s">
        <v>274</v>
      </c>
      <c r="G92" s="3">
        <v>0</v>
      </c>
      <c r="H92" s="12" t="s">
        <v>274</v>
      </c>
      <c r="I92" s="12" t="s">
        <v>274</v>
      </c>
      <c r="J92" s="12" t="s">
        <v>274</v>
      </c>
      <c r="K92" s="11" t="s">
        <v>1113</v>
      </c>
      <c r="L92" s="11" t="s">
        <v>1036</v>
      </c>
    </row>
    <row r="93" spans="1:12" ht="54" customHeight="1">
      <c r="A93" s="21">
        <v>82</v>
      </c>
      <c r="B93" s="11" t="s">
        <v>1053</v>
      </c>
      <c r="C93" s="55" t="s">
        <v>814</v>
      </c>
      <c r="D93" s="11" t="s">
        <v>1054</v>
      </c>
      <c r="E93" s="50" t="s">
        <v>1034</v>
      </c>
      <c r="F93" s="12" t="s">
        <v>274</v>
      </c>
      <c r="G93" s="3">
        <v>20</v>
      </c>
      <c r="H93" s="12" t="s">
        <v>274</v>
      </c>
      <c r="I93" s="12" t="s">
        <v>274</v>
      </c>
      <c r="J93" s="12" t="s">
        <v>274</v>
      </c>
      <c r="K93" s="11" t="s">
        <v>1042</v>
      </c>
      <c r="L93" s="11" t="s">
        <v>1055</v>
      </c>
    </row>
    <row r="94" spans="1:12" ht="54" customHeight="1">
      <c r="A94" s="12">
        <v>83</v>
      </c>
      <c r="B94" s="11" t="s">
        <v>1066</v>
      </c>
      <c r="C94" s="55" t="s">
        <v>499</v>
      </c>
      <c r="D94" s="11" t="s">
        <v>1067</v>
      </c>
      <c r="E94" s="50" t="s">
        <v>1034</v>
      </c>
      <c r="F94" s="12" t="s">
        <v>274</v>
      </c>
      <c r="G94" s="3">
        <v>20</v>
      </c>
      <c r="H94" s="12" t="s">
        <v>274</v>
      </c>
      <c r="I94" s="12" t="s">
        <v>274</v>
      </c>
      <c r="J94" s="12" t="s">
        <v>274</v>
      </c>
      <c r="K94" s="11" t="s">
        <v>1042</v>
      </c>
      <c r="L94" s="11" t="s">
        <v>1055</v>
      </c>
    </row>
    <row r="95" spans="1:12" ht="54" customHeight="1">
      <c r="A95" s="21">
        <v>84</v>
      </c>
      <c r="B95" s="11" t="s">
        <v>1068</v>
      </c>
      <c r="C95" s="55" t="s">
        <v>499</v>
      </c>
      <c r="D95" s="11" t="s">
        <v>1069</v>
      </c>
      <c r="E95" s="50" t="s">
        <v>1034</v>
      </c>
      <c r="F95" s="12" t="s">
        <v>274</v>
      </c>
      <c r="G95" s="3">
        <v>20</v>
      </c>
      <c r="H95" s="12" t="s">
        <v>274</v>
      </c>
      <c r="I95" s="12" t="s">
        <v>274</v>
      </c>
      <c r="J95" s="12" t="s">
        <v>274</v>
      </c>
      <c r="K95" s="11" t="s">
        <v>1042</v>
      </c>
      <c r="L95" s="11" t="s">
        <v>1055</v>
      </c>
    </row>
    <row r="96" spans="1:12" ht="54" customHeight="1">
      <c r="A96" s="21">
        <v>85</v>
      </c>
      <c r="B96" s="11" t="s">
        <v>1070</v>
      </c>
      <c r="C96" s="55" t="s">
        <v>499</v>
      </c>
      <c r="D96" s="11" t="s">
        <v>1071</v>
      </c>
      <c r="E96" s="50" t="s">
        <v>1034</v>
      </c>
      <c r="F96" s="12" t="s">
        <v>274</v>
      </c>
      <c r="G96" s="3">
        <v>20</v>
      </c>
      <c r="H96" s="12" t="s">
        <v>274</v>
      </c>
      <c r="I96" s="12" t="s">
        <v>274</v>
      </c>
      <c r="J96" s="12" t="s">
        <v>274</v>
      </c>
      <c r="K96" s="11" t="s">
        <v>1042</v>
      </c>
      <c r="L96" s="11" t="s">
        <v>1055</v>
      </c>
    </row>
    <row r="97" spans="1:12" ht="54" customHeight="1">
      <c r="A97" s="12">
        <v>86</v>
      </c>
      <c r="B97" s="11" t="s">
        <v>1072</v>
      </c>
      <c r="C97" s="55" t="s">
        <v>500</v>
      </c>
      <c r="D97" s="11" t="s">
        <v>1056</v>
      </c>
      <c r="E97" s="12" t="s">
        <v>1057</v>
      </c>
      <c r="F97" s="12">
        <v>11</v>
      </c>
      <c r="G97" s="3">
        <v>0</v>
      </c>
      <c r="H97" s="12" t="s">
        <v>274</v>
      </c>
      <c r="I97" s="12" t="s">
        <v>274</v>
      </c>
      <c r="J97" s="12" t="s">
        <v>274</v>
      </c>
      <c r="K97" s="11" t="s">
        <v>806</v>
      </c>
      <c r="L97" s="11" t="s">
        <v>1025</v>
      </c>
    </row>
    <row r="98" spans="1:12" ht="40.5" customHeight="1">
      <c r="A98" s="21">
        <v>87</v>
      </c>
      <c r="B98" s="11" t="s">
        <v>1018</v>
      </c>
      <c r="C98" s="12" t="s">
        <v>500</v>
      </c>
      <c r="D98" s="11" t="s">
        <v>1019</v>
      </c>
      <c r="E98" s="12" t="s">
        <v>1020</v>
      </c>
      <c r="F98" s="12">
        <v>3</v>
      </c>
      <c r="G98" s="12" t="s">
        <v>372</v>
      </c>
      <c r="H98" s="12" t="s">
        <v>1016</v>
      </c>
      <c r="I98" s="12" t="s">
        <v>1016</v>
      </c>
      <c r="J98" s="12" t="s">
        <v>1016</v>
      </c>
      <c r="K98" s="49" t="s">
        <v>1021</v>
      </c>
      <c r="L98" s="11" t="s">
        <v>1025</v>
      </c>
    </row>
    <row r="99" spans="1:12" ht="54" customHeight="1">
      <c r="A99" s="21">
        <v>88</v>
      </c>
      <c r="B99" s="11" t="s">
        <v>1073</v>
      </c>
      <c r="C99" s="55" t="s">
        <v>821</v>
      </c>
      <c r="D99" s="11" t="s">
        <v>826</v>
      </c>
      <c r="E99" s="50" t="s">
        <v>827</v>
      </c>
      <c r="F99" s="12" t="s">
        <v>274</v>
      </c>
      <c r="G99" s="3">
        <v>20</v>
      </c>
      <c r="H99" s="27" t="s">
        <v>199</v>
      </c>
      <c r="I99" s="12" t="s">
        <v>1103</v>
      </c>
      <c r="J99" s="12" t="s">
        <v>274</v>
      </c>
      <c r="K99" s="11" t="s">
        <v>1113</v>
      </c>
      <c r="L99" s="11" t="s">
        <v>1074</v>
      </c>
    </row>
    <row r="100" spans="1:12" ht="70.5" customHeight="1">
      <c r="A100" s="12">
        <v>89</v>
      </c>
      <c r="B100" s="51" t="s">
        <v>1022</v>
      </c>
      <c r="C100" s="55" t="s">
        <v>501</v>
      </c>
      <c r="D100" s="11" t="s">
        <v>180</v>
      </c>
      <c r="E100" s="38" t="s">
        <v>181</v>
      </c>
      <c r="F100" s="12" t="s">
        <v>274</v>
      </c>
      <c r="G100" s="50">
        <v>10</v>
      </c>
      <c r="H100" s="27" t="s">
        <v>198</v>
      </c>
      <c r="I100" s="12" t="s">
        <v>982</v>
      </c>
      <c r="J100" s="27" t="s">
        <v>193</v>
      </c>
      <c r="K100" s="49" t="s">
        <v>428</v>
      </c>
      <c r="L100" s="12" t="s">
        <v>182</v>
      </c>
    </row>
    <row r="101" spans="1:12" ht="54" customHeight="1">
      <c r="A101" s="21">
        <v>90</v>
      </c>
      <c r="B101" s="11" t="s">
        <v>1075</v>
      </c>
      <c r="C101" s="55" t="s">
        <v>502</v>
      </c>
      <c r="D101" s="11" t="s">
        <v>828</v>
      </c>
      <c r="E101" s="50" t="s">
        <v>827</v>
      </c>
      <c r="F101" s="12" t="s">
        <v>274</v>
      </c>
      <c r="G101" s="3">
        <v>10</v>
      </c>
      <c r="H101" s="12" t="s">
        <v>274</v>
      </c>
      <c r="I101" s="12" t="s">
        <v>274</v>
      </c>
      <c r="J101" s="12" t="s">
        <v>274</v>
      </c>
      <c r="K101" s="11" t="s">
        <v>1113</v>
      </c>
      <c r="L101" s="11" t="s">
        <v>1076</v>
      </c>
    </row>
    <row r="102" spans="1:12" ht="54" customHeight="1">
      <c r="A102" s="21">
        <v>91</v>
      </c>
      <c r="B102" s="11" t="s">
        <v>1077</v>
      </c>
      <c r="C102" s="55" t="s">
        <v>502</v>
      </c>
      <c r="D102" s="11" t="s">
        <v>1078</v>
      </c>
      <c r="E102" s="50" t="s">
        <v>1034</v>
      </c>
      <c r="F102" s="12" t="s">
        <v>274</v>
      </c>
      <c r="G102" s="3">
        <v>20</v>
      </c>
      <c r="H102" s="27" t="s">
        <v>195</v>
      </c>
      <c r="I102" s="12" t="s">
        <v>153</v>
      </c>
      <c r="J102" s="12" t="s">
        <v>274</v>
      </c>
      <c r="K102" s="11" t="s">
        <v>1042</v>
      </c>
      <c r="L102" s="11" t="s">
        <v>1076</v>
      </c>
    </row>
    <row r="103" spans="1:12" ht="56.25" customHeight="1">
      <c r="A103" s="12">
        <v>92</v>
      </c>
      <c r="B103" s="15" t="s">
        <v>1092</v>
      </c>
      <c r="C103" s="21" t="s">
        <v>503</v>
      </c>
      <c r="D103" s="13" t="s">
        <v>1093</v>
      </c>
      <c r="E103" s="12" t="s">
        <v>1027</v>
      </c>
      <c r="F103" s="12" t="s">
        <v>274</v>
      </c>
      <c r="G103" s="12">
        <v>10</v>
      </c>
      <c r="H103" s="12" t="s">
        <v>274</v>
      </c>
      <c r="I103" s="12" t="s">
        <v>274</v>
      </c>
      <c r="J103" s="12" t="s">
        <v>274</v>
      </c>
      <c r="K103" s="13" t="s">
        <v>428</v>
      </c>
      <c r="L103" s="12" t="s">
        <v>1094</v>
      </c>
    </row>
    <row r="104" spans="1:12" ht="57" customHeight="1">
      <c r="A104" s="21">
        <v>93</v>
      </c>
      <c r="B104" s="51" t="s">
        <v>1028</v>
      </c>
      <c r="C104" s="21" t="s">
        <v>504</v>
      </c>
      <c r="D104" s="17" t="s">
        <v>1029</v>
      </c>
      <c r="E104" s="12" t="s">
        <v>906</v>
      </c>
      <c r="F104" s="12" t="s">
        <v>274</v>
      </c>
      <c r="G104" s="12">
        <v>10</v>
      </c>
      <c r="H104" s="12" t="s">
        <v>274</v>
      </c>
      <c r="I104" s="12" t="s">
        <v>274</v>
      </c>
      <c r="J104" s="12" t="s">
        <v>274</v>
      </c>
      <c r="K104" s="13" t="s">
        <v>428</v>
      </c>
      <c r="L104" s="13" t="s">
        <v>904</v>
      </c>
    </row>
    <row r="105" spans="1:12" ht="54" customHeight="1">
      <c r="A105" s="21">
        <v>94</v>
      </c>
      <c r="B105" s="11" t="s">
        <v>1079</v>
      </c>
      <c r="C105" s="55" t="s">
        <v>505</v>
      </c>
      <c r="D105" s="11" t="s">
        <v>1080</v>
      </c>
      <c r="E105" s="50" t="s">
        <v>1027</v>
      </c>
      <c r="F105" s="12" t="s">
        <v>274</v>
      </c>
      <c r="G105" s="3">
        <v>0</v>
      </c>
      <c r="H105" s="12" t="s">
        <v>274</v>
      </c>
      <c r="I105" s="12" t="s">
        <v>274</v>
      </c>
      <c r="J105" s="12" t="s">
        <v>274</v>
      </c>
      <c r="K105" s="11" t="s">
        <v>829</v>
      </c>
      <c r="L105" s="11" t="s">
        <v>1083</v>
      </c>
    </row>
    <row r="106" spans="1:13" ht="70.5" customHeight="1">
      <c r="A106" s="12">
        <v>95</v>
      </c>
      <c r="B106" s="11" t="s">
        <v>1084</v>
      </c>
      <c r="C106" s="55" t="s">
        <v>1027</v>
      </c>
      <c r="D106" s="11" t="s">
        <v>1085</v>
      </c>
      <c r="E106" s="50" t="s">
        <v>1034</v>
      </c>
      <c r="F106" s="12" t="s">
        <v>274</v>
      </c>
      <c r="G106" s="3">
        <v>20</v>
      </c>
      <c r="H106" s="12" t="s">
        <v>274</v>
      </c>
      <c r="I106" s="12" t="s">
        <v>274</v>
      </c>
      <c r="J106" s="12" t="s">
        <v>274</v>
      </c>
      <c r="K106" s="11" t="s">
        <v>1042</v>
      </c>
      <c r="L106" s="11" t="s">
        <v>1083</v>
      </c>
      <c r="M106" s="10"/>
    </row>
    <row r="107" spans="1:12" ht="36" customHeight="1">
      <c r="A107" s="21">
        <v>96</v>
      </c>
      <c r="B107" s="13" t="s">
        <v>1190</v>
      </c>
      <c r="C107" s="21" t="s">
        <v>506</v>
      </c>
      <c r="D107" s="27" t="s">
        <v>1191</v>
      </c>
      <c r="E107" s="34" t="s">
        <v>840</v>
      </c>
      <c r="F107" s="12" t="s">
        <v>274</v>
      </c>
      <c r="G107" s="27">
        <v>0</v>
      </c>
      <c r="H107" s="27" t="s">
        <v>194</v>
      </c>
      <c r="I107" s="12" t="s">
        <v>163</v>
      </c>
      <c r="J107" s="12" t="s">
        <v>274</v>
      </c>
      <c r="K107" s="36" t="s">
        <v>933</v>
      </c>
      <c r="L107" s="13"/>
    </row>
    <row r="108" spans="1:12" ht="53.25" customHeight="1">
      <c r="A108" s="21">
        <v>97</v>
      </c>
      <c r="B108" s="11" t="s">
        <v>115</v>
      </c>
      <c r="C108" s="55" t="s">
        <v>507</v>
      </c>
      <c r="D108" s="40" t="s">
        <v>116</v>
      </c>
      <c r="E108" s="12" t="s">
        <v>1055</v>
      </c>
      <c r="F108" s="12" t="s">
        <v>508</v>
      </c>
      <c r="G108" s="12">
        <v>40</v>
      </c>
      <c r="H108" s="12" t="s">
        <v>274</v>
      </c>
      <c r="I108" s="12" t="s">
        <v>274</v>
      </c>
      <c r="J108" s="12" t="s">
        <v>274</v>
      </c>
      <c r="K108" s="11" t="s">
        <v>117</v>
      </c>
      <c r="L108" s="11" t="s">
        <v>1086</v>
      </c>
    </row>
    <row r="109" spans="1:12" ht="54.75" customHeight="1">
      <c r="A109" s="12">
        <v>98</v>
      </c>
      <c r="B109" s="11" t="s">
        <v>1095</v>
      </c>
      <c r="C109" s="55" t="s">
        <v>509</v>
      </c>
      <c r="D109" s="11" t="s">
        <v>1058</v>
      </c>
      <c r="E109" s="50" t="s">
        <v>830</v>
      </c>
      <c r="F109" s="12" t="s">
        <v>274</v>
      </c>
      <c r="G109" s="3">
        <v>20</v>
      </c>
      <c r="H109" s="12" t="s">
        <v>274</v>
      </c>
      <c r="I109" s="12" t="s">
        <v>274</v>
      </c>
      <c r="J109" s="12" t="s">
        <v>274</v>
      </c>
      <c r="K109" s="4" t="s">
        <v>1113</v>
      </c>
      <c r="L109" s="11" t="s">
        <v>1086</v>
      </c>
    </row>
    <row r="110" spans="1:12" ht="55.5" customHeight="1">
      <c r="A110" s="21">
        <v>99</v>
      </c>
      <c r="B110" s="13" t="s">
        <v>118</v>
      </c>
      <c r="C110" s="21" t="s">
        <v>510</v>
      </c>
      <c r="D110" s="13" t="s">
        <v>1120</v>
      </c>
      <c r="E110" s="12" t="s">
        <v>119</v>
      </c>
      <c r="F110" s="12" t="s">
        <v>274</v>
      </c>
      <c r="G110" s="12">
        <v>10</v>
      </c>
      <c r="H110" s="12" t="s">
        <v>274</v>
      </c>
      <c r="I110" s="12" t="s">
        <v>274</v>
      </c>
      <c r="J110" s="12" t="s">
        <v>274</v>
      </c>
      <c r="K110" s="13" t="s">
        <v>428</v>
      </c>
      <c r="L110" s="13" t="s">
        <v>120</v>
      </c>
    </row>
    <row r="111" spans="1:12" ht="44.25" customHeight="1">
      <c r="A111" s="21">
        <v>100</v>
      </c>
      <c r="B111" s="11" t="s">
        <v>156</v>
      </c>
      <c r="C111" s="55" t="s">
        <v>510</v>
      </c>
      <c r="D111" s="11" t="s">
        <v>136</v>
      </c>
      <c r="E111" s="12" t="s">
        <v>135</v>
      </c>
      <c r="F111" s="12" t="s">
        <v>274</v>
      </c>
      <c r="G111" s="12">
        <v>0</v>
      </c>
      <c r="H111" s="12" t="s">
        <v>274</v>
      </c>
      <c r="I111" s="12" t="s">
        <v>274</v>
      </c>
      <c r="J111" s="12" t="s">
        <v>274</v>
      </c>
      <c r="K111" s="11" t="s">
        <v>831</v>
      </c>
      <c r="L111" s="11" t="s">
        <v>120</v>
      </c>
    </row>
    <row r="112" spans="1:12" ht="56.25" customHeight="1">
      <c r="A112" s="12">
        <v>101</v>
      </c>
      <c r="B112" s="15" t="s">
        <v>183</v>
      </c>
      <c r="C112" s="21" t="s">
        <v>511</v>
      </c>
      <c r="D112" s="13" t="s">
        <v>184</v>
      </c>
      <c r="E112" s="12" t="s">
        <v>1076</v>
      </c>
      <c r="F112" s="12" t="s">
        <v>274</v>
      </c>
      <c r="G112" s="12">
        <v>10</v>
      </c>
      <c r="H112" s="12" t="s">
        <v>274</v>
      </c>
      <c r="I112" s="12" t="s">
        <v>274</v>
      </c>
      <c r="J112" s="12" t="s">
        <v>274</v>
      </c>
      <c r="K112" s="13" t="s">
        <v>428</v>
      </c>
      <c r="L112" s="13" t="s">
        <v>185</v>
      </c>
    </row>
    <row r="113" spans="1:12" ht="53.25" customHeight="1">
      <c r="A113" s="21">
        <v>102</v>
      </c>
      <c r="B113" s="11" t="s">
        <v>157</v>
      </c>
      <c r="C113" s="55" t="s">
        <v>512</v>
      </c>
      <c r="D113" s="11" t="s">
        <v>168</v>
      </c>
      <c r="E113" s="12" t="s">
        <v>1055</v>
      </c>
      <c r="F113" s="12">
        <v>11</v>
      </c>
      <c r="G113" s="12">
        <v>10</v>
      </c>
      <c r="H113" s="12" t="s">
        <v>274</v>
      </c>
      <c r="I113" s="12" t="s">
        <v>274</v>
      </c>
      <c r="J113" s="12" t="s">
        <v>274</v>
      </c>
      <c r="K113" s="11" t="s">
        <v>832</v>
      </c>
      <c r="L113" s="11" t="s">
        <v>163</v>
      </c>
    </row>
    <row r="114" spans="1:12" ht="54.75" customHeight="1">
      <c r="A114" s="21">
        <v>103</v>
      </c>
      <c r="B114" s="11" t="s">
        <v>158</v>
      </c>
      <c r="C114" s="55" t="s">
        <v>513</v>
      </c>
      <c r="D114" s="11" t="s">
        <v>833</v>
      </c>
      <c r="E114" s="12" t="s">
        <v>1086</v>
      </c>
      <c r="F114" s="12" t="s">
        <v>274</v>
      </c>
      <c r="G114" s="12">
        <v>50</v>
      </c>
      <c r="H114" s="12" t="s">
        <v>274</v>
      </c>
      <c r="I114" s="12" t="s">
        <v>274</v>
      </c>
      <c r="J114" s="12" t="s">
        <v>274</v>
      </c>
      <c r="K114" s="11" t="s">
        <v>1113</v>
      </c>
      <c r="L114" s="11" t="s">
        <v>137</v>
      </c>
    </row>
    <row r="115" spans="1:12" ht="45" customHeight="1">
      <c r="A115" s="12">
        <v>104</v>
      </c>
      <c r="B115" s="57" t="s">
        <v>190</v>
      </c>
      <c r="C115" s="60">
        <v>39331</v>
      </c>
      <c r="D115" s="58" t="s">
        <v>191</v>
      </c>
      <c r="E115" s="59" t="s">
        <v>1124</v>
      </c>
      <c r="F115" s="12" t="s">
        <v>274</v>
      </c>
      <c r="G115" s="12">
        <v>20</v>
      </c>
      <c r="H115" s="27" t="s">
        <v>200</v>
      </c>
      <c r="I115" s="12" t="s">
        <v>1112</v>
      </c>
      <c r="J115" s="12" t="s">
        <v>274</v>
      </c>
      <c r="K115" s="13" t="s">
        <v>192</v>
      </c>
      <c r="L115" s="13" t="s">
        <v>137</v>
      </c>
    </row>
    <row r="116" spans="1:12" ht="61.5" customHeight="1">
      <c r="A116" s="21">
        <v>105</v>
      </c>
      <c r="B116" s="13" t="s">
        <v>205</v>
      </c>
      <c r="C116" s="59">
        <v>39331</v>
      </c>
      <c r="D116" s="58" t="s">
        <v>206</v>
      </c>
      <c r="E116" s="59" t="s">
        <v>1124</v>
      </c>
      <c r="F116" s="56" t="s">
        <v>371</v>
      </c>
      <c r="G116" s="12">
        <v>20</v>
      </c>
      <c r="H116" s="12" t="s">
        <v>274</v>
      </c>
      <c r="I116" s="12" t="s">
        <v>274</v>
      </c>
      <c r="J116" s="12" t="s">
        <v>274</v>
      </c>
      <c r="K116" s="13" t="s">
        <v>212</v>
      </c>
      <c r="L116" s="13" t="s">
        <v>137</v>
      </c>
    </row>
    <row r="117" spans="1:12" ht="39.75" customHeight="1">
      <c r="A117" s="21">
        <v>106</v>
      </c>
      <c r="B117" s="11" t="s">
        <v>217</v>
      </c>
      <c r="C117" s="55" t="s">
        <v>514</v>
      </c>
      <c r="D117" s="11" t="s">
        <v>169</v>
      </c>
      <c r="E117" s="12" t="s">
        <v>150</v>
      </c>
      <c r="F117" s="12" t="s">
        <v>274</v>
      </c>
      <c r="G117" s="12" t="s">
        <v>276</v>
      </c>
      <c r="H117" s="12" t="s">
        <v>274</v>
      </c>
      <c r="I117" s="12" t="s">
        <v>274</v>
      </c>
      <c r="J117" s="12" t="s">
        <v>274</v>
      </c>
      <c r="K117" s="11" t="s">
        <v>1059</v>
      </c>
      <c r="L117" s="11" t="s">
        <v>137</v>
      </c>
    </row>
    <row r="118" spans="1:12" ht="69.75" customHeight="1">
      <c r="A118" s="12">
        <v>107</v>
      </c>
      <c r="B118" s="11" t="s">
        <v>159</v>
      </c>
      <c r="C118" s="21" t="s">
        <v>514</v>
      </c>
      <c r="D118" s="11" t="s">
        <v>151</v>
      </c>
      <c r="E118" s="12" t="s">
        <v>1094</v>
      </c>
      <c r="F118" s="12" t="s">
        <v>274</v>
      </c>
      <c r="G118" s="12">
        <v>20</v>
      </c>
      <c r="H118" s="12" t="s">
        <v>274</v>
      </c>
      <c r="I118" s="12" t="s">
        <v>274</v>
      </c>
      <c r="J118" s="12" t="s">
        <v>274</v>
      </c>
      <c r="K118" s="11" t="s">
        <v>152</v>
      </c>
      <c r="L118" s="11" t="s">
        <v>164</v>
      </c>
    </row>
    <row r="119" spans="1:12" ht="45.75" customHeight="1">
      <c r="A119" s="21">
        <v>108</v>
      </c>
      <c r="B119" s="11" t="s">
        <v>170</v>
      </c>
      <c r="C119" s="55" t="s">
        <v>1076</v>
      </c>
      <c r="D119" s="11" t="s">
        <v>834</v>
      </c>
      <c r="E119" s="12" t="s">
        <v>1086</v>
      </c>
      <c r="F119" s="12" t="s">
        <v>274</v>
      </c>
      <c r="G119" s="12">
        <v>10</v>
      </c>
      <c r="H119" s="12" t="s">
        <v>274</v>
      </c>
      <c r="I119" s="12" t="s">
        <v>274</v>
      </c>
      <c r="J119" s="12" t="s">
        <v>274</v>
      </c>
      <c r="K119" s="11" t="s">
        <v>1113</v>
      </c>
      <c r="L119" s="11" t="s">
        <v>165</v>
      </c>
    </row>
    <row r="120" spans="1:12" ht="44.25" customHeight="1">
      <c r="A120" s="21">
        <v>109</v>
      </c>
      <c r="B120" s="11" t="s">
        <v>160</v>
      </c>
      <c r="C120" s="55" t="s">
        <v>515</v>
      </c>
      <c r="D120" s="11" t="s">
        <v>835</v>
      </c>
      <c r="E120" s="50" t="s">
        <v>1086</v>
      </c>
      <c r="F120" s="50">
        <v>11</v>
      </c>
      <c r="G120" s="3">
        <v>10</v>
      </c>
      <c r="H120" s="12" t="s">
        <v>274</v>
      </c>
      <c r="I120" s="12" t="s">
        <v>274</v>
      </c>
      <c r="J120" s="12" t="s">
        <v>274</v>
      </c>
      <c r="K120" s="11" t="s">
        <v>836</v>
      </c>
      <c r="L120" s="11" t="s">
        <v>153</v>
      </c>
    </row>
    <row r="121" spans="1:12" ht="52.5" customHeight="1">
      <c r="A121" s="12">
        <v>110</v>
      </c>
      <c r="B121" s="15" t="s">
        <v>186</v>
      </c>
      <c r="C121" s="12" t="s">
        <v>516</v>
      </c>
      <c r="D121" s="13" t="s">
        <v>187</v>
      </c>
      <c r="E121" s="12" t="s">
        <v>188</v>
      </c>
      <c r="F121" s="12" t="s">
        <v>226</v>
      </c>
      <c r="G121" s="12" t="s">
        <v>372</v>
      </c>
      <c r="H121" s="12" t="s">
        <v>274</v>
      </c>
      <c r="I121" s="12" t="s">
        <v>274</v>
      </c>
      <c r="J121" s="12" t="s">
        <v>274</v>
      </c>
      <c r="K121" s="13" t="s">
        <v>189</v>
      </c>
      <c r="L121" s="13" t="s">
        <v>153</v>
      </c>
    </row>
    <row r="122" spans="1:12" ht="56.25" customHeight="1">
      <c r="A122" s="21">
        <v>111</v>
      </c>
      <c r="B122" s="13" t="s">
        <v>213</v>
      </c>
      <c r="C122" s="60" t="s">
        <v>310</v>
      </c>
      <c r="D122" s="58" t="s">
        <v>214</v>
      </c>
      <c r="E122" s="59" t="s">
        <v>1124</v>
      </c>
      <c r="F122" s="12" t="s">
        <v>274</v>
      </c>
      <c r="G122" s="12">
        <v>10</v>
      </c>
      <c r="H122" s="12" t="s">
        <v>274</v>
      </c>
      <c r="I122" s="12" t="s">
        <v>274</v>
      </c>
      <c r="J122" s="12" t="s">
        <v>274</v>
      </c>
      <c r="K122" s="13" t="s">
        <v>215</v>
      </c>
      <c r="L122" s="13" t="s">
        <v>216</v>
      </c>
    </row>
    <row r="123" spans="1:12" ht="33" customHeight="1">
      <c r="A123" s="21">
        <v>112</v>
      </c>
      <c r="B123" s="11" t="s">
        <v>161</v>
      </c>
      <c r="C123" s="55" t="s">
        <v>517</v>
      </c>
      <c r="D123" s="11" t="s">
        <v>1061</v>
      </c>
      <c r="E123" s="12" t="s">
        <v>1062</v>
      </c>
      <c r="F123" s="50">
        <v>11</v>
      </c>
      <c r="G123" s="3">
        <v>10</v>
      </c>
      <c r="H123" s="66" t="s">
        <v>201</v>
      </c>
      <c r="I123" s="52" t="s">
        <v>607</v>
      </c>
      <c r="J123" s="67" t="s">
        <v>202</v>
      </c>
      <c r="K123" s="11" t="s">
        <v>1060</v>
      </c>
      <c r="L123" s="11" t="s">
        <v>166</v>
      </c>
    </row>
    <row r="124" spans="1:12" ht="54.75" customHeight="1">
      <c r="A124" s="12">
        <v>113</v>
      </c>
      <c r="B124" s="13" t="s">
        <v>244</v>
      </c>
      <c r="C124" s="64" t="s">
        <v>518</v>
      </c>
      <c r="D124" s="58" t="s">
        <v>1122</v>
      </c>
      <c r="E124" s="12" t="s">
        <v>137</v>
      </c>
      <c r="F124" s="12" t="s">
        <v>274</v>
      </c>
      <c r="G124" s="12">
        <v>30</v>
      </c>
      <c r="H124" s="12" t="s">
        <v>274</v>
      </c>
      <c r="I124" s="12" t="s">
        <v>274</v>
      </c>
      <c r="J124" s="12" t="s">
        <v>274</v>
      </c>
      <c r="K124" s="13" t="s">
        <v>1180</v>
      </c>
      <c r="L124" s="13" t="s">
        <v>245</v>
      </c>
    </row>
    <row r="125" spans="1:12" ht="35.25" customHeight="1">
      <c r="A125" s="21">
        <v>114</v>
      </c>
      <c r="B125" s="13" t="s">
        <v>246</v>
      </c>
      <c r="C125" s="64" t="s">
        <v>518</v>
      </c>
      <c r="D125" s="58" t="s">
        <v>1123</v>
      </c>
      <c r="E125" s="12" t="s">
        <v>137</v>
      </c>
      <c r="F125" s="12" t="s">
        <v>274</v>
      </c>
      <c r="G125" s="12">
        <v>30</v>
      </c>
      <c r="H125" s="12" t="s">
        <v>274</v>
      </c>
      <c r="I125" s="12" t="s">
        <v>274</v>
      </c>
      <c r="J125" s="12" t="s">
        <v>274</v>
      </c>
      <c r="K125" s="13" t="s">
        <v>1181</v>
      </c>
      <c r="L125" s="13" t="s">
        <v>245</v>
      </c>
    </row>
    <row r="126" spans="1:12" ht="66.75" customHeight="1">
      <c r="A126" s="21">
        <v>115</v>
      </c>
      <c r="B126" s="11" t="s">
        <v>162</v>
      </c>
      <c r="C126" s="55" t="s">
        <v>519</v>
      </c>
      <c r="D126" s="11" t="s">
        <v>175</v>
      </c>
      <c r="E126" s="12" t="s">
        <v>1064</v>
      </c>
      <c r="F126" s="50">
        <v>8</v>
      </c>
      <c r="G126" s="50">
        <v>0</v>
      </c>
      <c r="H126" s="66" t="s">
        <v>203</v>
      </c>
      <c r="I126" s="52" t="s">
        <v>1116</v>
      </c>
      <c r="J126" s="67" t="s">
        <v>204</v>
      </c>
      <c r="K126" s="11" t="s">
        <v>1063</v>
      </c>
      <c r="L126" s="11" t="s">
        <v>167</v>
      </c>
    </row>
    <row r="127" spans="1:12" ht="58.5" customHeight="1">
      <c r="A127" s="12">
        <v>116</v>
      </c>
      <c r="B127" s="15" t="s">
        <v>134</v>
      </c>
      <c r="C127" s="55" t="s">
        <v>316</v>
      </c>
      <c r="D127" s="13" t="s">
        <v>1121</v>
      </c>
      <c r="E127" s="12" t="s">
        <v>216</v>
      </c>
      <c r="F127" s="12" t="s">
        <v>274</v>
      </c>
      <c r="G127" s="12">
        <v>10</v>
      </c>
      <c r="H127" s="12" t="s">
        <v>274</v>
      </c>
      <c r="I127" s="12" t="s">
        <v>274</v>
      </c>
      <c r="J127" s="12" t="s">
        <v>274</v>
      </c>
      <c r="K127" s="13" t="s">
        <v>428</v>
      </c>
      <c r="L127" s="13" t="s">
        <v>133</v>
      </c>
    </row>
    <row r="128" spans="1:12" ht="54.75" customHeight="1">
      <c r="A128" s="21">
        <v>117</v>
      </c>
      <c r="B128" s="11" t="s">
        <v>179</v>
      </c>
      <c r="C128" s="55" t="s">
        <v>316</v>
      </c>
      <c r="D128" s="11" t="s">
        <v>154</v>
      </c>
      <c r="E128" s="12" t="s">
        <v>1065</v>
      </c>
      <c r="F128" s="5"/>
      <c r="G128" s="11" t="s">
        <v>155</v>
      </c>
      <c r="H128" s="5"/>
      <c r="I128" s="5"/>
      <c r="J128" s="5"/>
      <c r="K128" s="11" t="s">
        <v>428</v>
      </c>
      <c r="L128" s="11" t="s">
        <v>133</v>
      </c>
    </row>
    <row r="129" spans="1:12" ht="82.5" customHeight="1">
      <c r="A129" s="21">
        <v>118</v>
      </c>
      <c r="B129" s="13" t="s">
        <v>1118</v>
      </c>
      <c r="C129" s="63" t="s">
        <v>520</v>
      </c>
      <c r="D129" s="12" t="s">
        <v>276</v>
      </c>
      <c r="E129" s="63" t="s">
        <v>140</v>
      </c>
      <c r="F129" s="12" t="s">
        <v>274</v>
      </c>
      <c r="G129" s="12">
        <v>10</v>
      </c>
      <c r="H129" s="12" t="s">
        <v>274</v>
      </c>
      <c r="I129" s="12" t="s">
        <v>274</v>
      </c>
      <c r="J129" s="12" t="s">
        <v>274</v>
      </c>
      <c r="K129" s="36" t="s">
        <v>428</v>
      </c>
      <c r="L129" s="11" t="s">
        <v>173</v>
      </c>
    </row>
    <row r="130" spans="1:12" ht="52.5" customHeight="1">
      <c r="A130" s="12">
        <v>119</v>
      </c>
      <c r="B130" s="15" t="s">
        <v>138</v>
      </c>
      <c r="C130" s="21" t="s">
        <v>521</v>
      </c>
      <c r="D130" s="13" t="s">
        <v>139</v>
      </c>
      <c r="E130" s="12" t="s">
        <v>140</v>
      </c>
      <c r="F130" s="12" t="s">
        <v>274</v>
      </c>
      <c r="G130" s="12">
        <v>10</v>
      </c>
      <c r="H130" s="12" t="s">
        <v>274</v>
      </c>
      <c r="I130" s="12" t="s">
        <v>274</v>
      </c>
      <c r="J130" s="12" t="s">
        <v>274</v>
      </c>
      <c r="K130" s="13" t="s">
        <v>1113</v>
      </c>
      <c r="L130" s="13" t="s">
        <v>173</v>
      </c>
    </row>
    <row r="131" spans="1:12" ht="42.75" customHeight="1">
      <c r="A131" s="21">
        <v>120</v>
      </c>
      <c r="B131" s="11" t="s">
        <v>1096</v>
      </c>
      <c r="C131" s="12" t="s">
        <v>188</v>
      </c>
      <c r="D131" s="11" t="s">
        <v>887</v>
      </c>
      <c r="E131" s="12" t="s">
        <v>1097</v>
      </c>
      <c r="F131" s="12">
        <v>11</v>
      </c>
      <c r="G131" s="12">
        <v>10</v>
      </c>
      <c r="H131" s="12" t="s">
        <v>274</v>
      </c>
      <c r="I131" s="12" t="s">
        <v>274</v>
      </c>
      <c r="J131" s="12" t="s">
        <v>274</v>
      </c>
      <c r="K131" s="11" t="s">
        <v>1098</v>
      </c>
      <c r="L131" s="11" t="s">
        <v>173</v>
      </c>
    </row>
    <row r="132" spans="1:12" ht="54" customHeight="1">
      <c r="A132" s="21">
        <v>121</v>
      </c>
      <c r="B132" s="11" t="s">
        <v>1099</v>
      </c>
      <c r="C132" s="21" t="s">
        <v>522</v>
      </c>
      <c r="D132" s="11" t="s">
        <v>888</v>
      </c>
      <c r="E132" s="12" t="s">
        <v>1097</v>
      </c>
      <c r="F132" s="11"/>
      <c r="G132" s="12">
        <v>10</v>
      </c>
      <c r="H132" s="12" t="s">
        <v>274</v>
      </c>
      <c r="I132" s="12" t="s">
        <v>274</v>
      </c>
      <c r="J132" s="12" t="s">
        <v>274</v>
      </c>
      <c r="K132" s="11" t="s">
        <v>807</v>
      </c>
      <c r="L132" s="11" t="s">
        <v>1100</v>
      </c>
    </row>
    <row r="133" spans="1:12" ht="54.75" customHeight="1">
      <c r="A133" s="12">
        <v>122</v>
      </c>
      <c r="B133" s="13" t="s">
        <v>955</v>
      </c>
      <c r="C133" s="60" t="s">
        <v>523</v>
      </c>
      <c r="D133" s="58" t="s">
        <v>957</v>
      </c>
      <c r="E133" s="59" t="s">
        <v>153</v>
      </c>
      <c r="F133" s="12" t="s">
        <v>274</v>
      </c>
      <c r="G133" s="12">
        <v>10</v>
      </c>
      <c r="H133" s="27" t="s">
        <v>409</v>
      </c>
      <c r="I133" s="12" t="s">
        <v>410</v>
      </c>
      <c r="J133" s="12" t="s">
        <v>274</v>
      </c>
      <c r="K133" s="13" t="s">
        <v>976</v>
      </c>
      <c r="L133" s="13" t="s">
        <v>977</v>
      </c>
    </row>
    <row r="134" spans="1:12" ht="43.5" customHeight="1">
      <c r="A134" s="21">
        <v>123</v>
      </c>
      <c r="B134" s="13" t="s">
        <v>1119</v>
      </c>
      <c r="C134" s="63" t="s">
        <v>524</v>
      </c>
      <c r="D134" s="12" t="s">
        <v>276</v>
      </c>
      <c r="E134" s="63" t="s">
        <v>133</v>
      </c>
      <c r="F134" s="12" t="s">
        <v>274</v>
      </c>
      <c r="G134" s="12">
        <v>10</v>
      </c>
      <c r="H134" s="12" t="s">
        <v>274</v>
      </c>
      <c r="I134" s="12" t="s">
        <v>274</v>
      </c>
      <c r="J134" s="12" t="s">
        <v>274</v>
      </c>
      <c r="K134" s="36" t="s">
        <v>428</v>
      </c>
      <c r="L134" s="11" t="s">
        <v>172</v>
      </c>
    </row>
    <row r="135" spans="1:12" ht="55.5" customHeight="1">
      <c r="A135" s="21">
        <v>124</v>
      </c>
      <c r="B135" s="15" t="s">
        <v>171</v>
      </c>
      <c r="C135" s="61" t="s">
        <v>137</v>
      </c>
      <c r="D135" s="21" t="s">
        <v>276</v>
      </c>
      <c r="E135" s="21" t="s">
        <v>153</v>
      </c>
      <c r="F135" s="21" t="s">
        <v>274</v>
      </c>
      <c r="G135" s="61">
        <v>10</v>
      </c>
      <c r="H135" s="21" t="s">
        <v>274</v>
      </c>
      <c r="I135" s="21" t="s">
        <v>274</v>
      </c>
      <c r="J135" s="21" t="s">
        <v>274</v>
      </c>
      <c r="K135" s="9" t="s">
        <v>428</v>
      </c>
      <c r="L135" s="9" t="s">
        <v>172</v>
      </c>
    </row>
    <row r="136" spans="1:12" ht="26.25" customHeight="1">
      <c r="A136" s="12">
        <v>125</v>
      </c>
      <c r="B136" s="15" t="s">
        <v>142</v>
      </c>
      <c r="C136" s="12" t="s">
        <v>525</v>
      </c>
      <c r="D136" s="13" t="s">
        <v>149</v>
      </c>
      <c r="E136" s="12" t="s">
        <v>166</v>
      </c>
      <c r="F136" s="12" t="s">
        <v>274</v>
      </c>
      <c r="G136" s="12">
        <v>0</v>
      </c>
      <c r="H136" s="12" t="s">
        <v>274</v>
      </c>
      <c r="I136" s="12" t="s">
        <v>274</v>
      </c>
      <c r="J136" s="12" t="s">
        <v>274</v>
      </c>
      <c r="K136" s="13" t="s">
        <v>141</v>
      </c>
      <c r="L136" s="13" t="s">
        <v>172</v>
      </c>
    </row>
    <row r="137" spans="1:12" ht="42" customHeight="1">
      <c r="A137" s="21">
        <v>126</v>
      </c>
      <c r="B137" s="11" t="s">
        <v>411</v>
      </c>
      <c r="C137" s="12" t="s">
        <v>526</v>
      </c>
      <c r="D137" s="11" t="s">
        <v>889</v>
      </c>
      <c r="E137" s="12" t="s">
        <v>1101</v>
      </c>
      <c r="F137" s="12" t="s">
        <v>274</v>
      </c>
      <c r="G137" s="12">
        <v>0</v>
      </c>
      <c r="H137" s="12" t="s">
        <v>274</v>
      </c>
      <c r="I137" s="12" t="s">
        <v>274</v>
      </c>
      <c r="J137" s="12" t="s">
        <v>274</v>
      </c>
      <c r="K137" s="11" t="s">
        <v>1102</v>
      </c>
      <c r="L137" s="11" t="s">
        <v>1103</v>
      </c>
    </row>
    <row r="138" spans="1:12" ht="54" customHeight="1">
      <c r="A138" s="21">
        <v>127</v>
      </c>
      <c r="B138" s="13" t="s">
        <v>956</v>
      </c>
      <c r="C138" s="64" t="s">
        <v>527</v>
      </c>
      <c r="D138" s="13" t="s">
        <v>958</v>
      </c>
      <c r="E138" s="12" t="s">
        <v>140</v>
      </c>
      <c r="F138" s="12" t="s">
        <v>274</v>
      </c>
      <c r="G138" s="12">
        <v>10</v>
      </c>
      <c r="H138" s="12" t="s">
        <v>274</v>
      </c>
      <c r="I138" s="12" t="s">
        <v>274</v>
      </c>
      <c r="J138" s="12" t="s">
        <v>274</v>
      </c>
      <c r="K138" s="13" t="s">
        <v>978</v>
      </c>
      <c r="L138" s="13" t="s">
        <v>980</v>
      </c>
    </row>
    <row r="139" spans="1:12" ht="54" customHeight="1">
      <c r="A139" s="12">
        <v>128</v>
      </c>
      <c r="B139" s="11" t="s">
        <v>413</v>
      </c>
      <c r="C139" s="21" t="s">
        <v>528</v>
      </c>
      <c r="D139" s="11" t="s">
        <v>890</v>
      </c>
      <c r="E139" s="12" t="s">
        <v>1104</v>
      </c>
      <c r="F139" s="12" t="s">
        <v>274</v>
      </c>
      <c r="G139" s="12" t="s">
        <v>276</v>
      </c>
      <c r="H139" s="12" t="s">
        <v>274</v>
      </c>
      <c r="I139" s="12" t="s">
        <v>274</v>
      </c>
      <c r="J139" s="12" t="s">
        <v>274</v>
      </c>
      <c r="K139" s="11" t="s">
        <v>808</v>
      </c>
      <c r="L139" s="11" t="s">
        <v>1105</v>
      </c>
    </row>
    <row r="140" spans="1:12" ht="26.25" customHeight="1">
      <c r="A140" s="21">
        <v>129</v>
      </c>
      <c r="B140" s="15" t="s">
        <v>143</v>
      </c>
      <c r="C140" s="12" t="s">
        <v>981</v>
      </c>
      <c r="D140" s="13" t="s">
        <v>103</v>
      </c>
      <c r="E140" s="12" t="s">
        <v>105</v>
      </c>
      <c r="F140" s="12" t="s">
        <v>106</v>
      </c>
      <c r="G140" s="12">
        <v>10</v>
      </c>
      <c r="H140" s="12" t="s">
        <v>274</v>
      </c>
      <c r="I140" s="12" t="s">
        <v>274</v>
      </c>
      <c r="J140" s="12" t="s">
        <v>274</v>
      </c>
      <c r="K140" s="13" t="s">
        <v>117</v>
      </c>
      <c r="L140" s="13" t="s">
        <v>982</v>
      </c>
    </row>
    <row r="141" spans="1:12" ht="87.75" customHeight="1">
      <c r="A141" s="21">
        <v>130</v>
      </c>
      <c r="B141" s="13" t="s">
        <v>955</v>
      </c>
      <c r="C141" s="64" t="s">
        <v>529</v>
      </c>
      <c r="D141" s="13" t="s">
        <v>959</v>
      </c>
      <c r="E141" s="12" t="s">
        <v>1097</v>
      </c>
      <c r="F141" s="12">
        <v>8</v>
      </c>
      <c r="G141" s="12">
        <v>10</v>
      </c>
      <c r="H141" s="27" t="s">
        <v>407</v>
      </c>
      <c r="I141" s="12" t="s">
        <v>408</v>
      </c>
      <c r="J141" s="27" t="s">
        <v>371</v>
      </c>
      <c r="K141" s="13" t="s">
        <v>979</v>
      </c>
      <c r="L141" s="13" t="s">
        <v>981</v>
      </c>
    </row>
    <row r="142" spans="1:12" ht="51.75" customHeight="1">
      <c r="A142" s="12">
        <v>131</v>
      </c>
      <c r="B142" s="9" t="s">
        <v>1108</v>
      </c>
      <c r="C142" s="12" t="s">
        <v>153</v>
      </c>
      <c r="D142" s="39" t="s">
        <v>1109</v>
      </c>
      <c r="E142" s="38" t="s">
        <v>1110</v>
      </c>
      <c r="F142" s="12" t="s">
        <v>274</v>
      </c>
      <c r="G142" s="12">
        <v>10</v>
      </c>
      <c r="H142" s="12" t="s">
        <v>872</v>
      </c>
      <c r="I142" s="12" t="s">
        <v>1112</v>
      </c>
      <c r="J142" s="27" t="s">
        <v>193</v>
      </c>
      <c r="K142" s="13" t="s">
        <v>250</v>
      </c>
      <c r="L142" s="13" t="s">
        <v>1117</v>
      </c>
    </row>
    <row r="143" spans="1:12" ht="26.25" customHeight="1">
      <c r="A143" s="21">
        <v>132</v>
      </c>
      <c r="B143" s="15" t="s">
        <v>144</v>
      </c>
      <c r="C143" s="12" t="s">
        <v>216</v>
      </c>
      <c r="D143" s="13" t="s">
        <v>104</v>
      </c>
      <c r="E143" s="12" t="s">
        <v>148</v>
      </c>
      <c r="F143" s="12" t="s">
        <v>106</v>
      </c>
      <c r="G143" s="12">
        <v>10</v>
      </c>
      <c r="H143" s="12" t="s">
        <v>274</v>
      </c>
      <c r="I143" s="12" t="s">
        <v>274</v>
      </c>
      <c r="J143" s="12" t="s">
        <v>274</v>
      </c>
      <c r="K143" s="13" t="s">
        <v>117</v>
      </c>
      <c r="L143" s="13" t="s">
        <v>983</v>
      </c>
    </row>
    <row r="144" spans="1:12" ht="41.25" customHeight="1">
      <c r="A144" s="21">
        <v>133</v>
      </c>
      <c r="B144" s="15" t="s">
        <v>210</v>
      </c>
      <c r="C144" s="61" t="s">
        <v>530</v>
      </c>
      <c r="D144" s="21" t="s">
        <v>276</v>
      </c>
      <c r="E144" s="21" t="s">
        <v>173</v>
      </c>
      <c r="F144" s="21" t="s">
        <v>274</v>
      </c>
      <c r="G144" s="61">
        <v>10</v>
      </c>
      <c r="H144" s="21" t="s">
        <v>274</v>
      </c>
      <c r="I144" s="21" t="s">
        <v>274</v>
      </c>
      <c r="J144" s="21" t="s">
        <v>274</v>
      </c>
      <c r="K144" s="9" t="s">
        <v>428</v>
      </c>
      <c r="L144" s="9" t="s">
        <v>174</v>
      </c>
    </row>
    <row r="145" spans="1:12" ht="40.5" customHeight="1">
      <c r="A145" s="12">
        <v>134</v>
      </c>
      <c r="B145" s="15" t="s">
        <v>145</v>
      </c>
      <c r="C145" s="21" t="s">
        <v>1110</v>
      </c>
      <c r="D145" s="13" t="s">
        <v>619</v>
      </c>
      <c r="E145" s="12" t="s">
        <v>620</v>
      </c>
      <c r="F145" s="12" t="s">
        <v>274</v>
      </c>
      <c r="G145" s="12">
        <v>10</v>
      </c>
      <c r="H145" s="27" t="s">
        <v>873</v>
      </c>
      <c r="I145" s="12" t="s">
        <v>610</v>
      </c>
      <c r="J145" s="12" t="s">
        <v>274</v>
      </c>
      <c r="K145" s="13" t="s">
        <v>933</v>
      </c>
      <c r="L145" s="13" t="s">
        <v>984</v>
      </c>
    </row>
    <row r="146" spans="1:12" ht="26.25" customHeight="1">
      <c r="A146" s="21">
        <v>135</v>
      </c>
      <c r="B146" s="62" t="s">
        <v>1045</v>
      </c>
      <c r="C146" s="55" t="s">
        <v>531</v>
      </c>
      <c r="D146" s="11" t="s">
        <v>430</v>
      </c>
      <c r="E146" s="12" t="s">
        <v>431</v>
      </c>
      <c r="F146" s="12" t="s">
        <v>274</v>
      </c>
      <c r="G146" s="50">
        <v>10</v>
      </c>
      <c r="H146" s="12" t="s">
        <v>274</v>
      </c>
      <c r="I146" s="12" t="s">
        <v>274</v>
      </c>
      <c r="J146" s="12" t="s">
        <v>274</v>
      </c>
      <c r="K146" s="52" t="s">
        <v>1106</v>
      </c>
      <c r="L146" s="5" t="s">
        <v>1107</v>
      </c>
    </row>
    <row r="147" spans="1:12" ht="27.75" customHeight="1">
      <c r="A147" s="21">
        <v>136</v>
      </c>
      <c r="B147" s="15" t="s">
        <v>146</v>
      </c>
      <c r="C147" s="21" t="s">
        <v>532</v>
      </c>
      <c r="D147" s="13" t="s">
        <v>621</v>
      </c>
      <c r="E147" s="12" t="s">
        <v>622</v>
      </c>
      <c r="F147" s="12" t="s">
        <v>274</v>
      </c>
      <c r="G147" s="12">
        <v>10</v>
      </c>
      <c r="H147" s="12" t="s">
        <v>274</v>
      </c>
      <c r="I147" s="12" t="s">
        <v>274</v>
      </c>
      <c r="J147" s="12" t="s">
        <v>274</v>
      </c>
      <c r="K147" s="13" t="s">
        <v>933</v>
      </c>
      <c r="L147" s="13" t="s">
        <v>985</v>
      </c>
    </row>
    <row r="148" spans="1:12" ht="42" customHeight="1">
      <c r="A148" s="12">
        <v>137</v>
      </c>
      <c r="B148" s="15" t="s">
        <v>147</v>
      </c>
      <c r="C148" s="55" t="s">
        <v>533</v>
      </c>
      <c r="D148" s="13" t="s">
        <v>623</v>
      </c>
      <c r="E148" s="12" t="s">
        <v>986</v>
      </c>
      <c r="F148" s="13" t="s">
        <v>624</v>
      </c>
      <c r="G148" s="12">
        <v>10</v>
      </c>
      <c r="H148" s="12" t="s">
        <v>922</v>
      </c>
      <c r="I148" s="12" t="s">
        <v>923</v>
      </c>
      <c r="J148" s="12" t="s">
        <v>274</v>
      </c>
      <c r="K148" s="13" t="s">
        <v>625</v>
      </c>
      <c r="L148" s="13" t="s">
        <v>986</v>
      </c>
    </row>
    <row r="149" spans="1:12" ht="42" customHeight="1">
      <c r="A149" s="21">
        <v>138</v>
      </c>
      <c r="B149" s="9" t="s">
        <v>207</v>
      </c>
      <c r="C149" s="54" t="s">
        <v>173</v>
      </c>
      <c r="D149" s="34" t="s">
        <v>208</v>
      </c>
      <c r="E149" s="34" t="s">
        <v>1107</v>
      </c>
      <c r="F149" s="12" t="s">
        <v>274</v>
      </c>
      <c r="G149" s="50">
        <v>10</v>
      </c>
      <c r="H149" s="12" t="s">
        <v>274</v>
      </c>
      <c r="I149" s="12" t="s">
        <v>274</v>
      </c>
      <c r="J149" s="12" t="s">
        <v>274</v>
      </c>
      <c r="K149" s="53" t="s">
        <v>209</v>
      </c>
      <c r="L149" s="11" t="s">
        <v>606</v>
      </c>
    </row>
    <row r="150" spans="1:12" ht="58.5" customHeight="1">
      <c r="A150" s="21">
        <v>139</v>
      </c>
      <c r="B150" s="13" t="s">
        <v>604</v>
      </c>
      <c r="C150" s="64" t="s">
        <v>534</v>
      </c>
      <c r="D150" s="13" t="s">
        <v>603</v>
      </c>
      <c r="E150" s="12" t="s">
        <v>983</v>
      </c>
      <c r="F150" s="12" t="s">
        <v>274</v>
      </c>
      <c r="G150" s="12">
        <v>10</v>
      </c>
      <c r="H150" s="12" t="s">
        <v>274</v>
      </c>
      <c r="I150" s="12" t="s">
        <v>274</v>
      </c>
      <c r="J150" s="12" t="s">
        <v>274</v>
      </c>
      <c r="K150" s="13" t="s">
        <v>605</v>
      </c>
      <c r="L150" s="13" t="s">
        <v>606</v>
      </c>
    </row>
    <row r="151" spans="1:12" ht="41.25" customHeight="1">
      <c r="A151" s="12">
        <v>140</v>
      </c>
      <c r="B151" s="11" t="s">
        <v>841</v>
      </c>
      <c r="C151" s="12" t="s">
        <v>534</v>
      </c>
      <c r="D151" s="11" t="s">
        <v>884</v>
      </c>
      <c r="E151" s="12" t="s">
        <v>607</v>
      </c>
      <c r="F151" s="12" t="s">
        <v>274</v>
      </c>
      <c r="G151" s="12">
        <v>10</v>
      </c>
      <c r="H151" s="12" t="s">
        <v>274</v>
      </c>
      <c r="I151" s="12" t="s">
        <v>274</v>
      </c>
      <c r="J151" s="12" t="s">
        <v>274</v>
      </c>
      <c r="K151" s="11" t="s">
        <v>865</v>
      </c>
      <c r="L151" s="11" t="s">
        <v>842</v>
      </c>
    </row>
    <row r="152" spans="1:12" ht="42" customHeight="1">
      <c r="A152" s="21">
        <v>141</v>
      </c>
      <c r="B152" s="15" t="s">
        <v>251</v>
      </c>
      <c r="C152" s="21" t="s">
        <v>534</v>
      </c>
      <c r="D152" s="13" t="s">
        <v>1111</v>
      </c>
      <c r="E152" s="12" t="s">
        <v>1112</v>
      </c>
      <c r="F152" s="12" t="s">
        <v>274</v>
      </c>
      <c r="G152" s="12">
        <v>0</v>
      </c>
      <c r="H152" s="12" t="s">
        <v>274</v>
      </c>
      <c r="I152" s="12" t="s">
        <v>274</v>
      </c>
      <c r="J152" s="12" t="s">
        <v>274</v>
      </c>
      <c r="K152" s="13" t="s">
        <v>1115</v>
      </c>
      <c r="L152" s="13" t="s">
        <v>606</v>
      </c>
    </row>
    <row r="153" spans="1:12" ht="60.75" customHeight="1">
      <c r="A153" s="21">
        <v>142</v>
      </c>
      <c r="B153" s="11" t="s">
        <v>843</v>
      </c>
      <c r="C153" s="21" t="s">
        <v>535</v>
      </c>
      <c r="D153" s="11" t="s">
        <v>885</v>
      </c>
      <c r="E153" s="12" t="s">
        <v>844</v>
      </c>
      <c r="F153" s="12" t="s">
        <v>274</v>
      </c>
      <c r="G153" s="12">
        <v>10</v>
      </c>
      <c r="H153" s="12" t="s">
        <v>274</v>
      </c>
      <c r="I153" s="12" t="s">
        <v>274</v>
      </c>
      <c r="J153" s="12" t="s">
        <v>274</v>
      </c>
      <c r="K153" s="11" t="s">
        <v>809</v>
      </c>
      <c r="L153" s="11" t="s">
        <v>845</v>
      </c>
    </row>
    <row r="154" spans="1:12" ht="30.75" customHeight="1">
      <c r="A154" s="12">
        <v>143</v>
      </c>
      <c r="B154" s="15" t="s">
        <v>251</v>
      </c>
      <c r="C154" s="21" t="s">
        <v>536</v>
      </c>
      <c r="D154" s="13" t="s">
        <v>1114</v>
      </c>
      <c r="E154" s="12" t="s">
        <v>1103</v>
      </c>
      <c r="F154" s="12" t="s">
        <v>274</v>
      </c>
      <c r="G154" s="12">
        <v>0</v>
      </c>
      <c r="H154" s="12" t="s">
        <v>274</v>
      </c>
      <c r="I154" s="12" t="s">
        <v>274</v>
      </c>
      <c r="J154" s="12" t="s">
        <v>274</v>
      </c>
      <c r="K154" s="13" t="s">
        <v>1115</v>
      </c>
      <c r="L154" s="13" t="s">
        <v>1116</v>
      </c>
    </row>
    <row r="155" spans="1:12" ht="40.5" customHeight="1">
      <c r="A155" s="21">
        <v>144</v>
      </c>
      <c r="B155" s="15" t="s">
        <v>611</v>
      </c>
      <c r="C155" s="12" t="s">
        <v>1103</v>
      </c>
      <c r="D155" s="13" t="s">
        <v>614</v>
      </c>
      <c r="E155" s="12" t="s">
        <v>607</v>
      </c>
      <c r="F155" s="12" t="s">
        <v>615</v>
      </c>
      <c r="G155" s="12">
        <v>10</v>
      </c>
      <c r="H155" s="12" t="s">
        <v>274</v>
      </c>
      <c r="I155" s="12" t="s">
        <v>274</v>
      </c>
      <c r="J155" s="12" t="s">
        <v>274</v>
      </c>
      <c r="K155" s="13" t="s">
        <v>117</v>
      </c>
      <c r="L155" s="13" t="s">
        <v>616</v>
      </c>
    </row>
    <row r="156" spans="1:12" ht="39" customHeight="1">
      <c r="A156" s="21">
        <v>145</v>
      </c>
      <c r="B156" s="11" t="s">
        <v>846</v>
      </c>
      <c r="C156" s="12" t="s">
        <v>537</v>
      </c>
      <c r="D156" s="11" t="s">
        <v>886</v>
      </c>
      <c r="E156" s="12" t="s">
        <v>847</v>
      </c>
      <c r="F156" s="12" t="s">
        <v>274</v>
      </c>
      <c r="G156" s="12">
        <v>10</v>
      </c>
      <c r="H156" s="12" t="s">
        <v>274</v>
      </c>
      <c r="I156" s="12" t="s">
        <v>274</v>
      </c>
      <c r="J156" s="12" t="s">
        <v>274</v>
      </c>
      <c r="K156" s="11" t="s">
        <v>866</v>
      </c>
      <c r="L156" s="11" t="s">
        <v>848</v>
      </c>
    </row>
    <row r="157" spans="1:12" ht="57.75" customHeight="1">
      <c r="A157" s="12">
        <v>146</v>
      </c>
      <c r="B157" s="11" t="s">
        <v>849</v>
      </c>
      <c r="C157" s="21" t="s">
        <v>537</v>
      </c>
      <c r="D157" s="11" t="s">
        <v>432</v>
      </c>
      <c r="E157" s="12" t="s">
        <v>850</v>
      </c>
      <c r="F157" s="12" t="s">
        <v>274</v>
      </c>
      <c r="G157" s="12">
        <v>100</v>
      </c>
      <c r="H157" s="12" t="s">
        <v>274</v>
      </c>
      <c r="I157" s="12" t="s">
        <v>274</v>
      </c>
      <c r="J157" s="12" t="s">
        <v>274</v>
      </c>
      <c r="K157" s="11" t="s">
        <v>810</v>
      </c>
      <c r="L157" s="11" t="s">
        <v>848</v>
      </c>
    </row>
    <row r="158" spans="1:12" ht="51.75" customHeight="1">
      <c r="A158" s="21">
        <v>147</v>
      </c>
      <c r="B158" s="11" t="s">
        <v>851</v>
      </c>
      <c r="C158" s="3" t="s">
        <v>538</v>
      </c>
      <c r="D158" s="4" t="s">
        <v>883</v>
      </c>
      <c r="E158" s="12" t="s">
        <v>852</v>
      </c>
      <c r="F158" s="12" t="s">
        <v>274</v>
      </c>
      <c r="G158" s="50" t="s">
        <v>276</v>
      </c>
      <c r="H158" s="12" t="s">
        <v>274</v>
      </c>
      <c r="I158" s="12" t="s">
        <v>274</v>
      </c>
      <c r="J158" s="12" t="s">
        <v>274</v>
      </c>
      <c r="K158" s="11" t="s">
        <v>867</v>
      </c>
      <c r="L158" s="52" t="s">
        <v>853</v>
      </c>
    </row>
    <row r="159" spans="1:12" ht="55.5" customHeight="1">
      <c r="A159" s="21">
        <v>148</v>
      </c>
      <c r="B159" s="13" t="s">
        <v>609</v>
      </c>
      <c r="C159" s="65" t="s">
        <v>538</v>
      </c>
      <c r="D159" s="12" t="s">
        <v>414</v>
      </c>
      <c r="E159" s="63" t="s">
        <v>415</v>
      </c>
      <c r="F159" s="12" t="s">
        <v>274</v>
      </c>
      <c r="G159" s="12">
        <v>10</v>
      </c>
      <c r="H159" s="12" t="s">
        <v>274</v>
      </c>
      <c r="I159" s="12" t="s">
        <v>274</v>
      </c>
      <c r="J159" s="12" t="s">
        <v>274</v>
      </c>
      <c r="K159" s="36" t="s">
        <v>416</v>
      </c>
      <c r="L159" s="11" t="s">
        <v>610</v>
      </c>
    </row>
    <row r="160" spans="1:12" ht="58.5" customHeight="1">
      <c r="A160" s="12">
        <v>149</v>
      </c>
      <c r="B160" s="11" t="s">
        <v>854</v>
      </c>
      <c r="C160" s="3" t="s">
        <v>539</v>
      </c>
      <c r="D160" s="4" t="s">
        <v>882</v>
      </c>
      <c r="E160" s="3" t="s">
        <v>848</v>
      </c>
      <c r="F160" s="12" t="s">
        <v>274</v>
      </c>
      <c r="G160" s="3">
        <v>20</v>
      </c>
      <c r="H160" s="12" t="s">
        <v>274</v>
      </c>
      <c r="I160" s="12" t="s">
        <v>274</v>
      </c>
      <c r="J160" s="12" t="s">
        <v>274</v>
      </c>
      <c r="K160" s="4" t="s">
        <v>868</v>
      </c>
      <c r="L160" s="4" t="s">
        <v>855</v>
      </c>
    </row>
    <row r="161" spans="1:12" ht="54.75" customHeight="1">
      <c r="A161" s="21">
        <v>150</v>
      </c>
      <c r="B161" s="11" t="s">
        <v>856</v>
      </c>
      <c r="C161" s="3" t="s">
        <v>540</v>
      </c>
      <c r="D161" s="4" t="s">
        <v>881</v>
      </c>
      <c r="E161" s="3" t="s">
        <v>857</v>
      </c>
      <c r="F161" s="12" t="s">
        <v>274</v>
      </c>
      <c r="G161" s="3">
        <v>10</v>
      </c>
      <c r="H161" s="12" t="s">
        <v>274</v>
      </c>
      <c r="I161" s="12" t="s">
        <v>274</v>
      </c>
      <c r="J161" s="12" t="s">
        <v>274</v>
      </c>
      <c r="K161" s="11" t="s">
        <v>869</v>
      </c>
      <c r="L161" s="4" t="s">
        <v>253</v>
      </c>
    </row>
    <row r="162" spans="1:12" ht="57" customHeight="1">
      <c r="A162" s="21">
        <v>151</v>
      </c>
      <c r="B162" s="11" t="s">
        <v>854</v>
      </c>
      <c r="C162" s="3" t="s">
        <v>541</v>
      </c>
      <c r="D162" s="4" t="s">
        <v>880</v>
      </c>
      <c r="E162" s="3" t="s">
        <v>858</v>
      </c>
      <c r="F162" s="12" t="s">
        <v>274</v>
      </c>
      <c r="G162" s="50">
        <v>20</v>
      </c>
      <c r="H162" s="12" t="s">
        <v>921</v>
      </c>
      <c r="I162" s="12" t="s">
        <v>234</v>
      </c>
      <c r="J162" s="12" t="s">
        <v>274</v>
      </c>
      <c r="K162" s="4" t="s">
        <v>870</v>
      </c>
      <c r="L162" s="4" t="s">
        <v>608</v>
      </c>
    </row>
    <row r="163" spans="1:12" ht="70.5" customHeight="1">
      <c r="A163" s="12">
        <v>152</v>
      </c>
      <c r="B163" s="13" t="s">
        <v>955</v>
      </c>
      <c r="C163" s="64" t="s">
        <v>542</v>
      </c>
      <c r="D163" s="13" t="s">
        <v>107</v>
      </c>
      <c r="E163" s="12" t="s">
        <v>415</v>
      </c>
      <c r="F163" s="12" t="s">
        <v>274</v>
      </c>
      <c r="G163" s="12">
        <v>10</v>
      </c>
      <c r="H163" s="12" t="s">
        <v>274</v>
      </c>
      <c r="I163" s="12" t="s">
        <v>274</v>
      </c>
      <c r="J163" s="12" t="s">
        <v>274</v>
      </c>
      <c r="K163" s="13" t="s">
        <v>108</v>
      </c>
      <c r="L163" s="13" t="s">
        <v>608</v>
      </c>
    </row>
    <row r="164" spans="1:12" ht="30.75" customHeight="1">
      <c r="A164" s="21">
        <v>153</v>
      </c>
      <c r="B164" s="15" t="s">
        <v>251</v>
      </c>
      <c r="C164" s="21" t="s">
        <v>543</v>
      </c>
      <c r="D164" s="13" t="s">
        <v>252</v>
      </c>
      <c r="E164" s="12" t="s">
        <v>253</v>
      </c>
      <c r="F164" s="12" t="s">
        <v>274</v>
      </c>
      <c r="G164" s="12" t="s">
        <v>276</v>
      </c>
      <c r="H164" s="12" t="s">
        <v>274</v>
      </c>
      <c r="I164" s="12" t="s">
        <v>274</v>
      </c>
      <c r="J164" s="12" t="s">
        <v>274</v>
      </c>
      <c r="K164" s="13" t="s">
        <v>1115</v>
      </c>
      <c r="L164" s="13" t="s">
        <v>254</v>
      </c>
    </row>
    <row r="165" spans="1:12" ht="41.25" customHeight="1">
      <c r="A165" s="21">
        <v>154</v>
      </c>
      <c r="B165" s="15" t="s">
        <v>612</v>
      </c>
      <c r="C165" s="21" t="s">
        <v>544</v>
      </c>
      <c r="D165" s="13" t="s">
        <v>1081</v>
      </c>
      <c r="E165" s="12" t="s">
        <v>608</v>
      </c>
      <c r="F165" s="13" t="s">
        <v>624</v>
      </c>
      <c r="G165" s="12">
        <f>100-76</f>
        <v>24</v>
      </c>
      <c r="H165" s="12" t="s">
        <v>274</v>
      </c>
      <c r="I165" s="12" t="s">
        <v>274</v>
      </c>
      <c r="J165" s="12" t="s">
        <v>274</v>
      </c>
      <c r="K165" s="13" t="s">
        <v>625</v>
      </c>
      <c r="L165" s="13" t="s">
        <v>617</v>
      </c>
    </row>
    <row r="166" spans="1:12" ht="39" customHeight="1">
      <c r="A166" s="12">
        <v>155</v>
      </c>
      <c r="B166" s="15" t="s">
        <v>613</v>
      </c>
      <c r="C166" s="21" t="s">
        <v>545</v>
      </c>
      <c r="D166" s="13" t="s">
        <v>1082</v>
      </c>
      <c r="E166" s="12" t="s">
        <v>1116</v>
      </c>
      <c r="F166" s="12" t="s">
        <v>274</v>
      </c>
      <c r="G166" s="12">
        <v>10</v>
      </c>
      <c r="H166" s="12" t="s">
        <v>274</v>
      </c>
      <c r="I166" s="12" t="s">
        <v>274</v>
      </c>
      <c r="J166" s="12" t="s">
        <v>274</v>
      </c>
      <c r="K166" s="13"/>
      <c r="L166" s="13" t="s">
        <v>618</v>
      </c>
    </row>
    <row r="167" spans="1:12" ht="54.75" customHeight="1">
      <c r="A167" s="21">
        <v>156</v>
      </c>
      <c r="B167" s="11" t="s">
        <v>859</v>
      </c>
      <c r="C167" s="21" t="s">
        <v>546</v>
      </c>
      <c r="D167" s="11" t="s">
        <v>876</v>
      </c>
      <c r="E167" s="12" t="s">
        <v>850</v>
      </c>
      <c r="F167" s="11"/>
      <c r="G167" s="12">
        <v>10</v>
      </c>
      <c r="H167" s="12" t="s">
        <v>274</v>
      </c>
      <c r="I167" s="12" t="s">
        <v>274</v>
      </c>
      <c r="J167" s="12" t="s">
        <v>274</v>
      </c>
      <c r="K167" s="11" t="s">
        <v>811</v>
      </c>
      <c r="L167" s="11" t="s">
        <v>860</v>
      </c>
    </row>
    <row r="168" spans="1:12" ht="39" customHeight="1">
      <c r="A168" s="21">
        <v>157</v>
      </c>
      <c r="B168" s="4" t="s">
        <v>219</v>
      </c>
      <c r="C168" s="21" t="s">
        <v>547</v>
      </c>
      <c r="D168" s="13" t="s">
        <v>967</v>
      </c>
      <c r="E168" s="50" t="s">
        <v>968</v>
      </c>
      <c r="F168" s="67" t="s">
        <v>969</v>
      </c>
      <c r="G168" s="50">
        <v>10</v>
      </c>
      <c r="H168" s="12" t="s">
        <v>274</v>
      </c>
      <c r="I168" s="12" t="s">
        <v>274</v>
      </c>
      <c r="J168" s="12" t="s">
        <v>274</v>
      </c>
      <c r="K168" s="11" t="s">
        <v>117</v>
      </c>
      <c r="L168" s="13" t="s">
        <v>220</v>
      </c>
    </row>
    <row r="169" spans="1:12" ht="60" customHeight="1">
      <c r="A169" s="12">
        <v>158</v>
      </c>
      <c r="B169" s="11" t="s">
        <v>218</v>
      </c>
      <c r="C169" s="21" t="s">
        <v>548</v>
      </c>
      <c r="D169" s="13" t="s">
        <v>970</v>
      </c>
      <c r="E169" s="12" t="s">
        <v>971</v>
      </c>
      <c r="F169" s="12" t="s">
        <v>274</v>
      </c>
      <c r="G169" s="12">
        <v>10</v>
      </c>
      <c r="H169" s="12" t="s">
        <v>274</v>
      </c>
      <c r="I169" s="12" t="s">
        <v>274</v>
      </c>
      <c r="J169" s="12" t="s">
        <v>274</v>
      </c>
      <c r="K169" s="11" t="s">
        <v>972</v>
      </c>
      <c r="L169" s="13" t="s">
        <v>863</v>
      </c>
    </row>
    <row r="170" spans="1:12" ht="39.75" customHeight="1">
      <c r="A170" s="21">
        <v>159</v>
      </c>
      <c r="B170" s="11" t="s">
        <v>861</v>
      </c>
      <c r="C170" s="21" t="s">
        <v>548</v>
      </c>
      <c r="D170" s="11" t="s">
        <v>875</v>
      </c>
      <c r="E170" s="12" t="s">
        <v>608</v>
      </c>
      <c r="F170" s="12">
        <v>11</v>
      </c>
      <c r="G170" s="12" t="s">
        <v>276</v>
      </c>
      <c r="H170" s="12" t="s">
        <v>917</v>
      </c>
      <c r="I170" s="12" t="s">
        <v>918</v>
      </c>
      <c r="J170" s="12" t="s">
        <v>1142</v>
      </c>
      <c r="K170" s="11" t="s">
        <v>871</v>
      </c>
      <c r="L170" s="11" t="s">
        <v>863</v>
      </c>
    </row>
    <row r="171" spans="1:12" ht="42" customHeight="1">
      <c r="A171" s="21">
        <v>160</v>
      </c>
      <c r="B171" s="11" t="s">
        <v>864</v>
      </c>
      <c r="C171" s="21" t="s">
        <v>862</v>
      </c>
      <c r="D171" s="11" t="s">
        <v>919</v>
      </c>
      <c r="E171" s="12" t="s">
        <v>220</v>
      </c>
      <c r="F171" s="12" t="s">
        <v>274</v>
      </c>
      <c r="G171" s="12">
        <v>50</v>
      </c>
      <c r="H171" s="12" t="s">
        <v>920</v>
      </c>
      <c r="I171" s="12" t="s">
        <v>918</v>
      </c>
      <c r="J171" s="12" t="s">
        <v>274</v>
      </c>
      <c r="K171" s="11" t="s">
        <v>874</v>
      </c>
      <c r="L171" s="11" t="s">
        <v>863</v>
      </c>
    </row>
    <row r="172" spans="1:12" ht="45.75" customHeight="1">
      <c r="A172" s="12">
        <v>161</v>
      </c>
      <c r="B172" s="13" t="s">
        <v>109</v>
      </c>
      <c r="C172" s="64" t="s">
        <v>548</v>
      </c>
      <c r="D172" s="13" t="s">
        <v>549</v>
      </c>
      <c r="E172" s="12"/>
      <c r="F172" s="12"/>
      <c r="G172" s="12">
        <v>10</v>
      </c>
      <c r="H172" s="12"/>
      <c r="I172" s="12"/>
      <c r="J172" s="12"/>
      <c r="K172" s="13" t="s">
        <v>113</v>
      </c>
      <c r="L172" s="13" t="s">
        <v>111</v>
      </c>
    </row>
    <row r="173" spans="1:12" ht="42.75" customHeight="1">
      <c r="A173" s="21">
        <v>162</v>
      </c>
      <c r="B173" s="13" t="s">
        <v>110</v>
      </c>
      <c r="C173" s="64" t="s">
        <v>254</v>
      </c>
      <c r="D173" s="13" t="s">
        <v>549</v>
      </c>
      <c r="E173" s="12"/>
      <c r="F173" s="12"/>
      <c r="G173" s="12">
        <v>10</v>
      </c>
      <c r="H173" s="12"/>
      <c r="I173" s="12"/>
      <c r="J173" s="12"/>
      <c r="K173" s="13" t="s">
        <v>114</v>
      </c>
      <c r="L173" s="13" t="s">
        <v>112</v>
      </c>
    </row>
    <row r="174" spans="1:12" ht="70.5" customHeight="1">
      <c r="A174" s="21">
        <v>163</v>
      </c>
      <c r="B174" s="4" t="s">
        <v>975</v>
      </c>
      <c r="C174" s="21" t="s">
        <v>617</v>
      </c>
      <c r="D174" s="13" t="s">
        <v>973</v>
      </c>
      <c r="E174" s="12" t="s">
        <v>974</v>
      </c>
      <c r="F174" s="12" t="s">
        <v>274</v>
      </c>
      <c r="G174" s="12">
        <v>10</v>
      </c>
      <c r="H174" s="12" t="s">
        <v>274</v>
      </c>
      <c r="I174" s="12" t="s">
        <v>274</v>
      </c>
      <c r="J174" s="12" t="s">
        <v>274</v>
      </c>
      <c r="K174" s="11" t="s">
        <v>972</v>
      </c>
      <c r="L174" s="13" t="s">
        <v>221</v>
      </c>
    </row>
    <row r="175" spans="1:12" ht="38.25">
      <c r="A175" s="21">
        <v>164</v>
      </c>
      <c r="B175" s="15" t="s">
        <v>877</v>
      </c>
      <c r="C175" s="21" t="s">
        <v>550</v>
      </c>
      <c r="D175" s="15">
        <v>244</v>
      </c>
      <c r="E175" s="21" t="s">
        <v>878</v>
      </c>
      <c r="F175" s="21" t="s">
        <v>274</v>
      </c>
      <c r="G175" s="21">
        <v>10</v>
      </c>
      <c r="H175" s="21" t="s">
        <v>274</v>
      </c>
      <c r="I175" s="21" t="s">
        <v>274</v>
      </c>
      <c r="J175" s="21" t="s">
        <v>274</v>
      </c>
      <c r="K175" s="9" t="s">
        <v>1113</v>
      </c>
      <c r="L175" s="68" t="s">
        <v>879</v>
      </c>
    </row>
    <row r="176" spans="1:12" ht="38.25">
      <c r="A176" s="21">
        <v>165</v>
      </c>
      <c r="B176" s="35" t="s">
        <v>1162</v>
      </c>
      <c r="C176" s="79" t="s">
        <v>551</v>
      </c>
      <c r="D176" s="9" t="s">
        <v>1148</v>
      </c>
      <c r="E176" s="27" t="s">
        <v>791</v>
      </c>
      <c r="F176" s="12">
        <v>11</v>
      </c>
      <c r="G176" s="61">
        <v>10</v>
      </c>
      <c r="H176" s="12" t="s">
        <v>274</v>
      </c>
      <c r="I176" s="12" t="s">
        <v>274</v>
      </c>
      <c r="J176" s="12" t="s">
        <v>274</v>
      </c>
      <c r="K176" s="11" t="s">
        <v>1156</v>
      </c>
      <c r="L176" s="78">
        <v>39602</v>
      </c>
    </row>
    <row r="177" spans="1:12" ht="68.25" customHeight="1">
      <c r="A177" s="21">
        <v>166</v>
      </c>
      <c r="B177" s="4" t="s">
        <v>231</v>
      </c>
      <c r="C177" s="3" t="s">
        <v>552</v>
      </c>
      <c r="D177" s="53" t="s">
        <v>232</v>
      </c>
      <c r="E177" s="3" t="s">
        <v>879</v>
      </c>
      <c r="F177" s="3" t="s">
        <v>274</v>
      </c>
      <c r="G177" s="3">
        <v>10</v>
      </c>
      <c r="H177" s="3" t="s">
        <v>274</v>
      </c>
      <c r="I177" s="3" t="s">
        <v>274</v>
      </c>
      <c r="J177" s="3" t="s">
        <v>274</v>
      </c>
      <c r="K177" s="11" t="s">
        <v>233</v>
      </c>
      <c r="L177" s="74" t="s">
        <v>791</v>
      </c>
    </row>
    <row r="178" spans="1:12" ht="38.25">
      <c r="A178" s="21">
        <v>167</v>
      </c>
      <c r="B178" s="35" t="s">
        <v>1147</v>
      </c>
      <c r="C178" s="79" t="s">
        <v>553</v>
      </c>
      <c r="D178" s="9" t="s">
        <v>1148</v>
      </c>
      <c r="E178" s="27" t="s">
        <v>1177</v>
      </c>
      <c r="F178" s="12">
        <v>11</v>
      </c>
      <c r="G178" s="61">
        <v>10</v>
      </c>
      <c r="H178" s="12" t="s">
        <v>274</v>
      </c>
      <c r="I178" s="12" t="s">
        <v>274</v>
      </c>
      <c r="J178" s="12" t="s">
        <v>274</v>
      </c>
      <c r="K178" s="11" t="s">
        <v>1156</v>
      </c>
      <c r="L178" s="11" t="s">
        <v>276</v>
      </c>
    </row>
    <row r="179" spans="1:12" ht="38.25">
      <c r="A179" s="21">
        <v>168</v>
      </c>
      <c r="B179" s="15" t="s">
        <v>176</v>
      </c>
      <c r="C179" s="61" t="s">
        <v>554</v>
      </c>
      <c r="D179" s="9" t="s">
        <v>597</v>
      </c>
      <c r="E179" s="21" t="s">
        <v>778</v>
      </c>
      <c r="F179" s="21" t="s">
        <v>274</v>
      </c>
      <c r="G179" s="61">
        <v>10</v>
      </c>
      <c r="H179" s="21" t="s">
        <v>274</v>
      </c>
      <c r="I179" s="21" t="s">
        <v>274</v>
      </c>
      <c r="J179" s="21" t="s">
        <v>274</v>
      </c>
      <c r="K179" s="9" t="s">
        <v>598</v>
      </c>
      <c r="L179" s="9" t="s">
        <v>177</v>
      </c>
    </row>
    <row r="180" spans="1:12" ht="25.5">
      <c r="A180" s="21">
        <v>169</v>
      </c>
      <c r="B180" s="35" t="s">
        <v>1154</v>
      </c>
      <c r="C180" s="79" t="s">
        <v>555</v>
      </c>
      <c r="D180" s="9" t="s">
        <v>1175</v>
      </c>
      <c r="E180" s="12" t="s">
        <v>878</v>
      </c>
      <c r="F180" s="12" t="s">
        <v>274</v>
      </c>
      <c r="G180" s="61">
        <v>10</v>
      </c>
      <c r="H180" s="12" t="s">
        <v>274</v>
      </c>
      <c r="I180" s="12" t="s">
        <v>274</v>
      </c>
      <c r="J180" s="12" t="s">
        <v>274</v>
      </c>
      <c r="K180" s="62" t="s">
        <v>1126</v>
      </c>
      <c r="L180" s="5" t="s">
        <v>1153</v>
      </c>
    </row>
    <row r="181" spans="1:12" ht="63.75">
      <c r="A181" s="21">
        <v>170</v>
      </c>
      <c r="B181" s="35" t="s">
        <v>1152</v>
      </c>
      <c r="C181" s="79" t="s">
        <v>555</v>
      </c>
      <c r="D181" s="9" t="s">
        <v>1161</v>
      </c>
      <c r="E181" s="12" t="s">
        <v>878</v>
      </c>
      <c r="F181" s="12">
        <v>11</v>
      </c>
      <c r="G181" s="61">
        <v>10</v>
      </c>
      <c r="H181" s="12" t="s">
        <v>274</v>
      </c>
      <c r="I181" s="12" t="s">
        <v>274</v>
      </c>
      <c r="J181" s="12" t="s">
        <v>274</v>
      </c>
      <c r="K181" s="11" t="s">
        <v>1156</v>
      </c>
      <c r="L181" s="5" t="s">
        <v>1153</v>
      </c>
    </row>
    <row r="182" spans="1:12" ht="63.75">
      <c r="A182" s="21">
        <v>171</v>
      </c>
      <c r="B182" s="35" t="s">
        <v>1178</v>
      </c>
      <c r="C182" s="79" t="s">
        <v>556</v>
      </c>
      <c r="D182" s="9" t="s">
        <v>1155</v>
      </c>
      <c r="E182" s="12" t="s">
        <v>177</v>
      </c>
      <c r="F182" s="12" t="s">
        <v>274</v>
      </c>
      <c r="G182" s="61">
        <v>10</v>
      </c>
      <c r="H182" s="12" t="s">
        <v>274</v>
      </c>
      <c r="I182" s="12" t="s">
        <v>274</v>
      </c>
      <c r="J182" s="12" t="s">
        <v>274</v>
      </c>
      <c r="K182" s="11" t="s">
        <v>1126</v>
      </c>
      <c r="L182" s="5" t="s">
        <v>1149</v>
      </c>
    </row>
    <row r="183" spans="1:12" ht="51">
      <c r="A183" s="21">
        <v>172</v>
      </c>
      <c r="B183" s="35" t="s">
        <v>1163</v>
      </c>
      <c r="C183" s="79" t="s">
        <v>557</v>
      </c>
      <c r="D183" s="9" t="s">
        <v>1157</v>
      </c>
      <c r="E183" s="12" t="s">
        <v>1176</v>
      </c>
      <c r="F183" s="12" t="s">
        <v>1179</v>
      </c>
      <c r="G183" s="61">
        <v>10</v>
      </c>
      <c r="H183" s="12" t="s">
        <v>274</v>
      </c>
      <c r="I183" s="12" t="s">
        <v>274</v>
      </c>
      <c r="J183" s="12" t="s">
        <v>274</v>
      </c>
      <c r="K183" s="62" t="s">
        <v>1158</v>
      </c>
      <c r="L183" s="5" t="s">
        <v>1150</v>
      </c>
    </row>
    <row r="184" spans="1:12" ht="54.75" customHeight="1">
      <c r="A184" s="21">
        <v>173</v>
      </c>
      <c r="B184" s="35" t="s">
        <v>1151</v>
      </c>
      <c r="C184" s="79" t="s">
        <v>558</v>
      </c>
      <c r="D184" s="9" t="s">
        <v>1159</v>
      </c>
      <c r="E184" s="12" t="s">
        <v>878</v>
      </c>
      <c r="F184" s="12">
        <v>11</v>
      </c>
      <c r="G184" s="61">
        <v>10</v>
      </c>
      <c r="H184" s="12" t="s">
        <v>274</v>
      </c>
      <c r="I184" s="12" t="s">
        <v>274</v>
      </c>
      <c r="J184" s="12" t="s">
        <v>274</v>
      </c>
      <c r="K184" s="11" t="s">
        <v>1156</v>
      </c>
      <c r="L184" s="5" t="s">
        <v>1160</v>
      </c>
    </row>
    <row r="185" spans="1:12" ht="63.75">
      <c r="A185" s="21">
        <v>174</v>
      </c>
      <c r="B185" s="4" t="s">
        <v>235</v>
      </c>
      <c r="C185" s="55" t="s">
        <v>559</v>
      </c>
      <c r="D185" s="53" t="s">
        <v>961</v>
      </c>
      <c r="E185" s="3" t="s">
        <v>962</v>
      </c>
      <c r="F185" s="75" t="s">
        <v>963</v>
      </c>
      <c r="G185" s="3">
        <v>10</v>
      </c>
      <c r="H185" s="3" t="s">
        <v>274</v>
      </c>
      <c r="I185" s="3" t="s">
        <v>274</v>
      </c>
      <c r="J185" s="3" t="s">
        <v>274</v>
      </c>
      <c r="K185" s="11" t="s">
        <v>960</v>
      </c>
      <c r="L185" s="74" t="s">
        <v>234</v>
      </c>
    </row>
    <row r="186" spans="1:12" ht="38.25">
      <c r="A186" s="21">
        <v>175</v>
      </c>
      <c r="B186" s="4" t="s">
        <v>230</v>
      </c>
      <c r="C186" s="3" t="s">
        <v>559</v>
      </c>
      <c r="D186" s="53" t="s">
        <v>229</v>
      </c>
      <c r="E186" s="3" t="s">
        <v>227</v>
      </c>
      <c r="F186" s="3" t="s">
        <v>274</v>
      </c>
      <c r="G186" s="3">
        <v>10</v>
      </c>
      <c r="H186" s="3" t="s">
        <v>274</v>
      </c>
      <c r="I186" s="3" t="s">
        <v>274</v>
      </c>
      <c r="J186" s="3" t="s">
        <v>274</v>
      </c>
      <c r="K186" s="11" t="s">
        <v>228</v>
      </c>
      <c r="L186" s="74" t="s">
        <v>234</v>
      </c>
    </row>
    <row r="187" spans="1:12" ht="63.75">
      <c r="A187" s="21">
        <v>176</v>
      </c>
      <c r="B187" s="15" t="s">
        <v>412</v>
      </c>
      <c r="C187" s="61" t="s">
        <v>560</v>
      </c>
      <c r="D187" s="9" t="s">
        <v>1000</v>
      </c>
      <c r="E187" s="21" t="s">
        <v>1001</v>
      </c>
      <c r="F187" s="21" t="s">
        <v>274</v>
      </c>
      <c r="G187" s="61" t="s">
        <v>276</v>
      </c>
      <c r="H187" s="21" t="s">
        <v>274</v>
      </c>
      <c r="I187" s="21" t="s">
        <v>274</v>
      </c>
      <c r="J187" s="21" t="s">
        <v>274</v>
      </c>
      <c r="K187" s="9" t="s">
        <v>1002</v>
      </c>
      <c r="L187" s="1"/>
    </row>
    <row r="188" spans="1:12" ht="38.25">
      <c r="A188" s="21">
        <v>177</v>
      </c>
      <c r="B188" s="72" t="s">
        <v>775</v>
      </c>
      <c r="C188" s="71" t="s">
        <v>561</v>
      </c>
      <c r="D188" s="9" t="s">
        <v>769</v>
      </c>
      <c r="E188" s="12" t="s">
        <v>1005</v>
      </c>
      <c r="F188" s="12" t="s">
        <v>274</v>
      </c>
      <c r="G188" s="12" t="s">
        <v>276</v>
      </c>
      <c r="H188" s="12" t="s">
        <v>274</v>
      </c>
      <c r="I188" s="12" t="s">
        <v>274</v>
      </c>
      <c r="J188" s="12" t="s">
        <v>274</v>
      </c>
      <c r="K188" s="13" t="s">
        <v>770</v>
      </c>
      <c r="L188" s="13" t="s">
        <v>178</v>
      </c>
    </row>
    <row r="189" spans="1:12" ht="55.5" customHeight="1">
      <c r="A189" s="21">
        <v>178</v>
      </c>
      <c r="B189" s="4" t="s">
        <v>236</v>
      </c>
      <c r="C189" s="3" t="s">
        <v>562</v>
      </c>
      <c r="D189" s="53" t="s">
        <v>238</v>
      </c>
      <c r="E189" s="3" t="s">
        <v>778</v>
      </c>
      <c r="F189" s="3" t="s">
        <v>274</v>
      </c>
      <c r="G189" s="3">
        <v>10</v>
      </c>
      <c r="H189" s="3" t="s">
        <v>274</v>
      </c>
      <c r="I189" s="3" t="s">
        <v>274</v>
      </c>
      <c r="J189" s="3" t="s">
        <v>274</v>
      </c>
      <c r="K189" s="11" t="s">
        <v>239</v>
      </c>
      <c r="L189" s="74" t="s">
        <v>237</v>
      </c>
    </row>
    <row r="190" spans="1:12" ht="51">
      <c r="A190" s="21">
        <v>179</v>
      </c>
      <c r="B190" s="70" t="s">
        <v>776</v>
      </c>
      <c r="C190" s="34" t="s">
        <v>563</v>
      </c>
      <c r="D190" s="9" t="s">
        <v>771</v>
      </c>
      <c r="E190" s="12" t="s">
        <v>772</v>
      </c>
      <c r="F190" s="12">
        <v>11</v>
      </c>
      <c r="G190" s="12" t="s">
        <v>276</v>
      </c>
      <c r="H190" s="12" t="s">
        <v>274</v>
      </c>
      <c r="I190" s="12" t="s">
        <v>274</v>
      </c>
      <c r="J190" s="12" t="s">
        <v>274</v>
      </c>
      <c r="K190" s="13" t="s">
        <v>773</v>
      </c>
      <c r="L190" s="13" t="s">
        <v>774</v>
      </c>
    </row>
    <row r="191" spans="1:12" ht="51">
      <c r="A191" s="21">
        <v>180</v>
      </c>
      <c r="B191" s="70" t="s">
        <v>780</v>
      </c>
      <c r="C191" s="34" t="s">
        <v>564</v>
      </c>
      <c r="D191" s="13" t="s">
        <v>777</v>
      </c>
      <c r="E191" s="34" t="s">
        <v>778</v>
      </c>
      <c r="F191" s="12">
        <v>11</v>
      </c>
      <c r="G191" s="12" t="s">
        <v>276</v>
      </c>
      <c r="H191" s="12" t="s">
        <v>274</v>
      </c>
      <c r="I191" s="12" t="s">
        <v>274</v>
      </c>
      <c r="J191" s="12" t="s">
        <v>274</v>
      </c>
      <c r="K191" s="13" t="s">
        <v>773</v>
      </c>
      <c r="L191" s="73" t="s">
        <v>779</v>
      </c>
    </row>
    <row r="192" spans="1:12" ht="63.75">
      <c r="A192" s="21">
        <v>181</v>
      </c>
      <c r="B192" s="15" t="s">
        <v>327</v>
      </c>
      <c r="C192" s="61" t="s">
        <v>565</v>
      </c>
      <c r="D192" s="9" t="s">
        <v>328</v>
      </c>
      <c r="E192" s="21" t="s">
        <v>786</v>
      </c>
      <c r="F192" s="21" t="s">
        <v>274</v>
      </c>
      <c r="G192" s="61">
        <v>0</v>
      </c>
      <c r="H192" s="12" t="s">
        <v>274</v>
      </c>
      <c r="I192" s="12" t="s">
        <v>274</v>
      </c>
      <c r="J192" s="12" t="s">
        <v>274</v>
      </c>
      <c r="K192" s="13" t="s">
        <v>972</v>
      </c>
      <c r="L192" s="73" t="s">
        <v>783</v>
      </c>
    </row>
    <row r="193" spans="1:12" ht="63.75">
      <c r="A193" s="21">
        <v>182</v>
      </c>
      <c r="B193" s="70" t="s">
        <v>781</v>
      </c>
      <c r="C193" s="54" t="s">
        <v>778</v>
      </c>
      <c r="D193" s="13" t="s">
        <v>549</v>
      </c>
      <c r="E193" s="13"/>
      <c r="F193" s="13"/>
      <c r="G193" s="12" t="s">
        <v>787</v>
      </c>
      <c r="H193" s="12" t="s">
        <v>274</v>
      </c>
      <c r="I193" s="12" t="s">
        <v>274</v>
      </c>
      <c r="J193" s="12" t="s">
        <v>274</v>
      </c>
      <c r="K193" s="13" t="s">
        <v>782</v>
      </c>
      <c r="L193" s="73" t="s">
        <v>783</v>
      </c>
    </row>
    <row r="194" spans="1:12" ht="51">
      <c r="A194" s="21">
        <v>183</v>
      </c>
      <c r="B194" s="70" t="s">
        <v>785</v>
      </c>
      <c r="C194" s="34" t="s">
        <v>566</v>
      </c>
      <c r="D194" s="13" t="s">
        <v>784</v>
      </c>
      <c r="E194" s="34" t="s">
        <v>779</v>
      </c>
      <c r="F194" s="12">
        <v>11</v>
      </c>
      <c r="G194" s="12" t="s">
        <v>276</v>
      </c>
      <c r="H194" s="12" t="s">
        <v>274</v>
      </c>
      <c r="I194" s="12" t="s">
        <v>274</v>
      </c>
      <c r="J194" s="12" t="s">
        <v>274</v>
      </c>
      <c r="K194" s="13" t="s">
        <v>773</v>
      </c>
      <c r="L194" s="73" t="s">
        <v>786</v>
      </c>
    </row>
    <row r="195" spans="1:12" ht="38.25">
      <c r="A195" s="21">
        <v>184</v>
      </c>
      <c r="B195" s="70" t="s">
        <v>790</v>
      </c>
      <c r="C195" s="34" t="s">
        <v>566</v>
      </c>
      <c r="D195" s="13" t="s">
        <v>788</v>
      </c>
      <c r="E195" s="34" t="s">
        <v>772</v>
      </c>
      <c r="F195" s="12" t="s">
        <v>274</v>
      </c>
      <c r="G195" s="12" t="s">
        <v>276</v>
      </c>
      <c r="H195" s="12" t="s">
        <v>274</v>
      </c>
      <c r="I195" s="12" t="s">
        <v>274</v>
      </c>
      <c r="J195" s="12" t="s">
        <v>274</v>
      </c>
      <c r="K195" s="13" t="s">
        <v>789</v>
      </c>
      <c r="L195" s="73" t="s">
        <v>786</v>
      </c>
    </row>
    <row r="196" spans="1:12" ht="51">
      <c r="A196" s="21">
        <v>185</v>
      </c>
      <c r="B196" s="70" t="s">
        <v>792</v>
      </c>
      <c r="C196" s="54" t="s">
        <v>567</v>
      </c>
      <c r="D196" s="13" t="s">
        <v>1125</v>
      </c>
      <c r="E196" s="12" t="s">
        <v>793</v>
      </c>
      <c r="F196" s="12" t="s">
        <v>274</v>
      </c>
      <c r="G196" s="12">
        <v>10</v>
      </c>
      <c r="H196" s="12" t="s">
        <v>274</v>
      </c>
      <c r="I196" s="12" t="s">
        <v>274</v>
      </c>
      <c r="J196" s="12" t="s">
        <v>274</v>
      </c>
      <c r="K196" s="13" t="s">
        <v>326</v>
      </c>
      <c r="L196" s="73" t="s">
        <v>793</v>
      </c>
    </row>
    <row r="197" spans="1:12" ht="51">
      <c r="A197" s="21">
        <v>186</v>
      </c>
      <c r="B197" s="70" t="s">
        <v>794</v>
      </c>
      <c r="C197" s="54" t="s">
        <v>567</v>
      </c>
      <c r="D197" s="13" t="s">
        <v>549</v>
      </c>
      <c r="E197" s="13"/>
      <c r="F197" s="13"/>
      <c r="G197" s="12" t="s">
        <v>787</v>
      </c>
      <c r="H197" s="12" t="s">
        <v>274</v>
      </c>
      <c r="I197" s="12" t="s">
        <v>274</v>
      </c>
      <c r="J197" s="12" t="s">
        <v>274</v>
      </c>
      <c r="K197" s="13" t="s">
        <v>795</v>
      </c>
      <c r="L197" s="73" t="s">
        <v>793</v>
      </c>
    </row>
    <row r="198" spans="1:12" ht="76.5">
      <c r="A198" s="21">
        <v>187</v>
      </c>
      <c r="B198" s="15" t="s">
        <v>121</v>
      </c>
      <c r="C198" s="61" t="s">
        <v>568</v>
      </c>
      <c r="D198" s="9" t="s">
        <v>122</v>
      </c>
      <c r="E198" s="21" t="s">
        <v>123</v>
      </c>
      <c r="F198" s="21" t="s">
        <v>274</v>
      </c>
      <c r="G198" s="61">
        <v>15</v>
      </c>
      <c r="H198" s="21" t="s">
        <v>274</v>
      </c>
      <c r="I198" s="21" t="s">
        <v>274</v>
      </c>
      <c r="J198" s="21" t="s">
        <v>274</v>
      </c>
      <c r="K198" s="9" t="s">
        <v>124</v>
      </c>
      <c r="L198" s="9" t="s">
        <v>125</v>
      </c>
    </row>
    <row r="199" spans="1:12" ht="76.5">
      <c r="A199" s="21">
        <v>188</v>
      </c>
      <c r="B199" s="11" t="s">
        <v>126</v>
      </c>
      <c r="C199" s="12" t="s">
        <v>568</v>
      </c>
      <c r="D199" s="36" t="s">
        <v>127</v>
      </c>
      <c r="E199" s="12" t="s">
        <v>128</v>
      </c>
      <c r="F199" s="21" t="s">
        <v>274</v>
      </c>
      <c r="G199" s="12" t="s">
        <v>276</v>
      </c>
      <c r="H199" s="21" t="s">
        <v>274</v>
      </c>
      <c r="I199" s="21" t="s">
        <v>274</v>
      </c>
      <c r="J199" s="21" t="s">
        <v>274</v>
      </c>
      <c r="K199" s="36" t="s">
        <v>129</v>
      </c>
      <c r="L199" s="9" t="s">
        <v>125</v>
      </c>
    </row>
    <row r="200" spans="1:12" ht="63.75">
      <c r="A200" s="21">
        <v>189</v>
      </c>
      <c r="B200" s="29" t="s">
        <v>1003</v>
      </c>
      <c r="C200" s="76" t="s">
        <v>569</v>
      </c>
      <c r="D200" s="9" t="s">
        <v>276</v>
      </c>
      <c r="E200" s="21" t="s">
        <v>1004</v>
      </c>
      <c r="F200" s="21" t="s">
        <v>274</v>
      </c>
      <c r="G200" s="61">
        <v>10</v>
      </c>
      <c r="H200" s="21" t="s">
        <v>274</v>
      </c>
      <c r="I200" s="21" t="s">
        <v>274</v>
      </c>
      <c r="J200" s="21" t="s">
        <v>274</v>
      </c>
      <c r="K200" s="69" t="s">
        <v>590</v>
      </c>
      <c r="L200" s="32" t="s">
        <v>1004</v>
      </c>
    </row>
    <row r="201" spans="1:12" ht="38.25">
      <c r="A201" s="21">
        <v>190</v>
      </c>
      <c r="B201" s="70" t="s">
        <v>796</v>
      </c>
      <c r="C201" s="54" t="s">
        <v>570</v>
      </c>
      <c r="D201" s="13" t="s">
        <v>549</v>
      </c>
      <c r="E201" s="13"/>
      <c r="F201" s="13"/>
      <c r="G201" s="12" t="s">
        <v>787</v>
      </c>
      <c r="H201" s="12" t="s">
        <v>274</v>
      </c>
      <c r="I201" s="12" t="s">
        <v>274</v>
      </c>
      <c r="J201" s="12" t="s">
        <v>274</v>
      </c>
      <c r="K201" s="13" t="s">
        <v>797</v>
      </c>
      <c r="L201" s="73" t="s">
        <v>798</v>
      </c>
    </row>
    <row r="202" spans="1:12" ht="38.25">
      <c r="A202" s="21">
        <v>191</v>
      </c>
      <c r="B202" s="70" t="s">
        <v>799</v>
      </c>
      <c r="C202" s="54" t="s">
        <v>571</v>
      </c>
      <c r="D202" s="13" t="s">
        <v>549</v>
      </c>
      <c r="E202" s="13"/>
      <c r="F202" s="13"/>
      <c r="G202" s="12" t="s">
        <v>787</v>
      </c>
      <c r="H202" s="12" t="s">
        <v>274</v>
      </c>
      <c r="I202" s="12" t="s">
        <v>274</v>
      </c>
      <c r="J202" s="12" t="s">
        <v>274</v>
      </c>
      <c r="K202" s="13" t="s">
        <v>800</v>
      </c>
      <c r="L202" s="73" t="s">
        <v>798</v>
      </c>
    </row>
    <row r="203" spans="1:12" ht="38.25">
      <c r="A203" s="21">
        <v>192</v>
      </c>
      <c r="B203" s="70" t="s">
        <v>801</v>
      </c>
      <c r="C203" s="54" t="s">
        <v>227</v>
      </c>
      <c r="D203" s="13" t="s">
        <v>1127</v>
      </c>
      <c r="E203" s="12" t="s">
        <v>1164</v>
      </c>
      <c r="F203" s="12" t="s">
        <v>274</v>
      </c>
      <c r="G203" s="12">
        <v>100</v>
      </c>
      <c r="H203" s="12" t="s">
        <v>274</v>
      </c>
      <c r="I203" s="12" t="s">
        <v>274</v>
      </c>
      <c r="J203" s="12" t="s">
        <v>274</v>
      </c>
      <c r="K203" s="13" t="s">
        <v>326</v>
      </c>
      <c r="L203" s="73" t="s">
        <v>1164</v>
      </c>
    </row>
    <row r="204" spans="1:12" ht="51">
      <c r="A204" s="21">
        <v>193</v>
      </c>
      <c r="B204" s="15" t="s">
        <v>582</v>
      </c>
      <c r="C204" s="61" t="s">
        <v>572</v>
      </c>
      <c r="D204" s="15" t="s">
        <v>583</v>
      </c>
      <c r="E204" s="21" t="s">
        <v>793</v>
      </c>
      <c r="F204" s="21" t="s">
        <v>274</v>
      </c>
      <c r="G204" s="61">
        <v>10</v>
      </c>
      <c r="H204" s="21" t="s">
        <v>274</v>
      </c>
      <c r="I204" s="21" t="s">
        <v>274</v>
      </c>
      <c r="J204" s="21" t="s">
        <v>274</v>
      </c>
      <c r="K204" s="9" t="s">
        <v>584</v>
      </c>
      <c r="L204" s="68" t="s">
        <v>802</v>
      </c>
    </row>
    <row r="205" spans="1:12" ht="76.5">
      <c r="A205" s="21">
        <v>194</v>
      </c>
      <c r="B205" s="4" t="s">
        <v>240</v>
      </c>
      <c r="C205" s="3" t="s">
        <v>573</v>
      </c>
      <c r="D205" s="53" t="s">
        <v>243</v>
      </c>
      <c r="E205" s="3" t="s">
        <v>774</v>
      </c>
      <c r="F205" s="3" t="s">
        <v>274</v>
      </c>
      <c r="G205" s="3" t="s">
        <v>276</v>
      </c>
      <c r="H205" s="3" t="s">
        <v>274</v>
      </c>
      <c r="I205" s="3" t="s">
        <v>274</v>
      </c>
      <c r="J205" s="3" t="s">
        <v>274</v>
      </c>
      <c r="K205" s="11" t="s">
        <v>241</v>
      </c>
      <c r="L205" s="74" t="s">
        <v>242</v>
      </c>
    </row>
    <row r="206" spans="1:12" ht="54" customHeight="1">
      <c r="A206" s="21">
        <v>195</v>
      </c>
      <c r="B206" s="11" t="s">
        <v>132</v>
      </c>
      <c r="C206" s="12" t="s">
        <v>178</v>
      </c>
      <c r="D206" s="36" t="s">
        <v>130</v>
      </c>
      <c r="E206" s="12" t="s">
        <v>793</v>
      </c>
      <c r="F206" s="21" t="s">
        <v>274</v>
      </c>
      <c r="G206" s="12" t="s">
        <v>276</v>
      </c>
      <c r="H206" s="21" t="s">
        <v>274</v>
      </c>
      <c r="I206" s="21" t="s">
        <v>274</v>
      </c>
      <c r="J206" s="21" t="s">
        <v>274</v>
      </c>
      <c r="K206" s="36" t="s">
        <v>131</v>
      </c>
      <c r="L206" s="9"/>
    </row>
    <row r="207" spans="1:12" ht="63.75">
      <c r="A207" s="21">
        <v>196</v>
      </c>
      <c r="B207" s="70" t="s">
        <v>1172</v>
      </c>
      <c r="C207" s="54" t="s">
        <v>574</v>
      </c>
      <c r="D207" s="13" t="s">
        <v>1141</v>
      </c>
      <c r="E207" s="34" t="s">
        <v>1171</v>
      </c>
      <c r="F207" s="12">
        <v>3</v>
      </c>
      <c r="G207" s="12" t="s">
        <v>276</v>
      </c>
      <c r="H207" s="12" t="s">
        <v>274</v>
      </c>
      <c r="I207" s="12" t="s">
        <v>274</v>
      </c>
      <c r="J207" s="12" t="s">
        <v>274</v>
      </c>
      <c r="K207" s="13" t="s">
        <v>1139</v>
      </c>
      <c r="L207" s="80" t="s">
        <v>1134</v>
      </c>
    </row>
    <row r="208" spans="1:12" ht="51">
      <c r="A208" s="21">
        <v>197</v>
      </c>
      <c r="B208" s="70" t="s">
        <v>1165</v>
      </c>
      <c r="C208" s="54" t="s">
        <v>779</v>
      </c>
      <c r="D208" s="13" t="s">
        <v>1128</v>
      </c>
      <c r="E208" s="34" t="s">
        <v>1173</v>
      </c>
      <c r="F208" s="12" t="s">
        <v>274</v>
      </c>
      <c r="G208" s="12">
        <v>10</v>
      </c>
      <c r="H208" s="12" t="s">
        <v>274</v>
      </c>
      <c r="I208" s="12" t="s">
        <v>274</v>
      </c>
      <c r="J208" s="12" t="s">
        <v>274</v>
      </c>
      <c r="K208" s="13" t="s">
        <v>326</v>
      </c>
      <c r="L208" s="81">
        <v>39542</v>
      </c>
    </row>
    <row r="209" spans="1:12" ht="38.25">
      <c r="A209" s="21">
        <v>198</v>
      </c>
      <c r="B209" s="70" t="s">
        <v>1166</v>
      </c>
      <c r="C209" s="54" t="s">
        <v>779</v>
      </c>
      <c r="D209" s="13" t="s">
        <v>549</v>
      </c>
      <c r="E209" s="13"/>
      <c r="F209" s="13"/>
      <c r="G209" s="12" t="s">
        <v>787</v>
      </c>
      <c r="H209" s="12" t="s">
        <v>274</v>
      </c>
      <c r="I209" s="12" t="s">
        <v>274</v>
      </c>
      <c r="J209" s="12" t="s">
        <v>274</v>
      </c>
      <c r="K209" s="13" t="s">
        <v>1143</v>
      </c>
      <c r="L209" s="81">
        <v>39542</v>
      </c>
    </row>
    <row r="210" spans="1:12" ht="38.25">
      <c r="A210" s="21">
        <v>199</v>
      </c>
      <c r="B210" s="70" t="s">
        <v>1167</v>
      </c>
      <c r="C210" s="54" t="s">
        <v>779</v>
      </c>
      <c r="D210" s="13" t="s">
        <v>549</v>
      </c>
      <c r="E210" s="73"/>
      <c r="F210" s="13"/>
      <c r="G210" s="12" t="s">
        <v>787</v>
      </c>
      <c r="H210" s="12" t="s">
        <v>274</v>
      </c>
      <c r="I210" s="12" t="s">
        <v>274</v>
      </c>
      <c r="J210" s="12" t="s">
        <v>274</v>
      </c>
      <c r="K210" s="13" t="s">
        <v>1143</v>
      </c>
      <c r="L210" s="81">
        <v>39542</v>
      </c>
    </row>
    <row r="211" spans="1:12" ht="38.25">
      <c r="A211" s="21">
        <v>200</v>
      </c>
      <c r="B211" s="31" t="s">
        <v>591</v>
      </c>
      <c r="C211" s="32" t="s">
        <v>575</v>
      </c>
      <c r="D211" s="77" t="s">
        <v>276</v>
      </c>
      <c r="E211" s="32" t="s">
        <v>592</v>
      </c>
      <c r="F211" s="21">
        <v>11</v>
      </c>
      <c r="G211" s="61" t="s">
        <v>276</v>
      </c>
      <c r="H211" s="21" t="s">
        <v>274</v>
      </c>
      <c r="I211" s="21" t="s">
        <v>274</v>
      </c>
      <c r="J211" s="21" t="s">
        <v>274</v>
      </c>
      <c r="K211" s="9" t="s">
        <v>593</v>
      </c>
      <c r="L211" s="32" t="s">
        <v>594</v>
      </c>
    </row>
    <row r="212" spans="1:12" ht="38.25">
      <c r="A212" s="21">
        <v>201</v>
      </c>
      <c r="B212" s="70" t="s">
        <v>1168</v>
      </c>
      <c r="C212" s="54" t="s">
        <v>793</v>
      </c>
      <c r="D212" s="13" t="s">
        <v>549</v>
      </c>
      <c r="E212" s="13"/>
      <c r="F212" s="13"/>
      <c r="G212" s="12" t="s">
        <v>787</v>
      </c>
      <c r="H212" s="12" t="s">
        <v>274</v>
      </c>
      <c r="I212" s="12" t="s">
        <v>274</v>
      </c>
      <c r="J212" s="12" t="s">
        <v>274</v>
      </c>
      <c r="K212" s="13" t="s">
        <v>1144</v>
      </c>
      <c r="L212" s="81">
        <v>39756</v>
      </c>
    </row>
    <row r="213" spans="1:12" ht="38.25">
      <c r="A213" s="21">
        <v>202</v>
      </c>
      <c r="B213" s="15" t="s">
        <v>585</v>
      </c>
      <c r="C213" s="61" t="s">
        <v>793</v>
      </c>
      <c r="D213" s="15" t="s">
        <v>586</v>
      </c>
      <c r="E213" s="21" t="s">
        <v>587</v>
      </c>
      <c r="F213" s="21" t="s">
        <v>274</v>
      </c>
      <c r="G213" s="61">
        <v>0</v>
      </c>
      <c r="H213" s="21" t="s">
        <v>274</v>
      </c>
      <c r="I213" s="21" t="s">
        <v>274</v>
      </c>
      <c r="J213" s="21" t="s">
        <v>274</v>
      </c>
      <c r="K213" s="9" t="s">
        <v>588</v>
      </c>
      <c r="L213" s="68" t="s">
        <v>589</v>
      </c>
    </row>
    <row r="214" spans="1:12" ht="51">
      <c r="A214" s="21">
        <v>203</v>
      </c>
      <c r="B214" s="70" t="s">
        <v>1129</v>
      </c>
      <c r="C214" s="54" t="s">
        <v>592</v>
      </c>
      <c r="D214" s="13" t="s">
        <v>549</v>
      </c>
      <c r="E214" s="13"/>
      <c r="F214" s="13"/>
      <c r="G214" s="12">
        <v>10</v>
      </c>
      <c r="H214" s="12" t="s">
        <v>274</v>
      </c>
      <c r="I214" s="12" t="s">
        <v>274</v>
      </c>
      <c r="J214" s="12" t="s">
        <v>274</v>
      </c>
      <c r="K214" s="13" t="s">
        <v>1133</v>
      </c>
      <c r="L214" s="80" t="s">
        <v>1135</v>
      </c>
    </row>
    <row r="215" spans="1:12" ht="51">
      <c r="A215" s="21">
        <v>204</v>
      </c>
      <c r="B215" s="70" t="s">
        <v>1130</v>
      </c>
      <c r="C215" s="54" t="s">
        <v>592</v>
      </c>
      <c r="D215" s="13" t="s">
        <v>549</v>
      </c>
      <c r="E215" s="13"/>
      <c r="F215" s="13"/>
      <c r="G215" s="12">
        <v>10</v>
      </c>
      <c r="H215" s="12" t="s">
        <v>274</v>
      </c>
      <c r="I215" s="12" t="s">
        <v>274</v>
      </c>
      <c r="J215" s="12" t="s">
        <v>274</v>
      </c>
      <c r="K215" s="13" t="s">
        <v>1133</v>
      </c>
      <c r="L215" s="80" t="s">
        <v>1135</v>
      </c>
    </row>
    <row r="216" spans="1:12" ht="53.25" customHeight="1">
      <c r="A216" s="21">
        <v>205</v>
      </c>
      <c r="B216" s="70" t="s">
        <v>1131</v>
      </c>
      <c r="C216" s="54" t="s">
        <v>592</v>
      </c>
      <c r="D216" s="13" t="s">
        <v>549</v>
      </c>
      <c r="E216" s="13"/>
      <c r="F216" s="13"/>
      <c r="G216" s="12">
        <v>10</v>
      </c>
      <c r="H216" s="12" t="s">
        <v>274</v>
      </c>
      <c r="I216" s="12" t="s">
        <v>274</v>
      </c>
      <c r="J216" s="12" t="s">
        <v>274</v>
      </c>
      <c r="K216" s="13" t="s">
        <v>1133</v>
      </c>
      <c r="L216" s="80" t="s">
        <v>1135</v>
      </c>
    </row>
    <row r="217" spans="1:12" ht="54.75" customHeight="1">
      <c r="A217" s="21">
        <v>206</v>
      </c>
      <c r="B217" s="70" t="s">
        <v>1132</v>
      </c>
      <c r="C217" s="54" t="s">
        <v>592</v>
      </c>
      <c r="D217" s="13" t="s">
        <v>549</v>
      </c>
      <c r="E217" s="13"/>
      <c r="F217" s="13"/>
      <c r="G217" s="12">
        <v>10</v>
      </c>
      <c r="H217" s="12" t="s">
        <v>274</v>
      </c>
      <c r="I217" s="12" t="s">
        <v>274</v>
      </c>
      <c r="J217" s="12" t="s">
        <v>274</v>
      </c>
      <c r="K217" s="13" t="s">
        <v>1133</v>
      </c>
      <c r="L217" s="80" t="s">
        <v>1135</v>
      </c>
    </row>
    <row r="218" spans="1:12" ht="53.25" customHeight="1">
      <c r="A218" s="21">
        <v>207</v>
      </c>
      <c r="B218" s="4" t="s">
        <v>964</v>
      </c>
      <c r="C218" s="55" t="s">
        <v>1004</v>
      </c>
      <c r="D218" s="13" t="s">
        <v>549</v>
      </c>
      <c r="E218" s="5"/>
      <c r="F218" s="5"/>
      <c r="G218" s="3">
        <v>10</v>
      </c>
      <c r="H218" s="3" t="s">
        <v>274</v>
      </c>
      <c r="I218" s="3" t="s">
        <v>274</v>
      </c>
      <c r="J218" s="3" t="s">
        <v>274</v>
      </c>
      <c r="K218" s="11" t="s">
        <v>965</v>
      </c>
      <c r="L218" s="74" t="s">
        <v>966</v>
      </c>
    </row>
    <row r="219" spans="1:12" ht="52.5" customHeight="1">
      <c r="A219" s="21">
        <v>208</v>
      </c>
      <c r="B219" s="70" t="s">
        <v>1174</v>
      </c>
      <c r="C219" s="54" t="s">
        <v>1164</v>
      </c>
      <c r="D219" s="13" t="s">
        <v>549</v>
      </c>
      <c r="E219" s="13"/>
      <c r="F219" s="13"/>
      <c r="G219" s="12">
        <v>10</v>
      </c>
      <c r="H219" s="12" t="s">
        <v>274</v>
      </c>
      <c r="I219" s="12" t="s">
        <v>274</v>
      </c>
      <c r="J219" s="12" t="s">
        <v>274</v>
      </c>
      <c r="K219" s="13" t="s">
        <v>1140</v>
      </c>
      <c r="L219" s="80" t="s">
        <v>1136</v>
      </c>
    </row>
    <row r="220" spans="1:12" ht="51">
      <c r="A220" s="21">
        <v>209</v>
      </c>
      <c r="B220" s="15" t="s">
        <v>322</v>
      </c>
      <c r="C220" s="61" t="s">
        <v>576</v>
      </c>
      <c r="D220" s="9" t="s">
        <v>323</v>
      </c>
      <c r="E220" s="21" t="s">
        <v>324</v>
      </c>
      <c r="F220" s="21" t="s">
        <v>274</v>
      </c>
      <c r="G220" s="61">
        <v>10</v>
      </c>
      <c r="H220" s="21" t="s">
        <v>274</v>
      </c>
      <c r="I220" s="21" t="s">
        <v>274</v>
      </c>
      <c r="J220" s="21" t="s">
        <v>274</v>
      </c>
      <c r="K220" s="9" t="s">
        <v>326</v>
      </c>
      <c r="L220" s="68" t="s">
        <v>325</v>
      </c>
    </row>
    <row r="221" spans="1:12" ht="38.25">
      <c r="A221" s="21">
        <v>210</v>
      </c>
      <c r="B221" s="70" t="s">
        <v>1169</v>
      </c>
      <c r="C221" s="54" t="s">
        <v>577</v>
      </c>
      <c r="D221" s="13" t="s">
        <v>549</v>
      </c>
      <c r="E221" s="13"/>
      <c r="F221" s="13"/>
      <c r="G221" s="12">
        <v>10</v>
      </c>
      <c r="H221" s="12" t="s">
        <v>274</v>
      </c>
      <c r="I221" s="12" t="s">
        <v>274</v>
      </c>
      <c r="J221" s="12" t="s">
        <v>274</v>
      </c>
      <c r="K221" s="13" t="s">
        <v>1146</v>
      </c>
      <c r="L221" s="80" t="s">
        <v>1137</v>
      </c>
    </row>
    <row r="222" spans="1:12" ht="26.25" thickBot="1">
      <c r="A222" s="21">
        <v>211</v>
      </c>
      <c r="B222" s="70" t="s">
        <v>1170</v>
      </c>
      <c r="C222" s="54" t="s">
        <v>324</v>
      </c>
      <c r="D222" s="13" t="s">
        <v>549</v>
      </c>
      <c r="E222" s="73"/>
      <c r="F222" s="13"/>
      <c r="G222" s="12" t="s">
        <v>787</v>
      </c>
      <c r="H222" s="12" t="s">
        <v>274</v>
      </c>
      <c r="I222" s="12" t="s">
        <v>274</v>
      </c>
      <c r="J222" s="12" t="s">
        <v>274</v>
      </c>
      <c r="K222" s="13" t="s">
        <v>1145</v>
      </c>
      <c r="L222" s="82" t="s">
        <v>1138</v>
      </c>
    </row>
    <row r="223" spans="1:12" ht="51">
      <c r="A223" s="21">
        <v>212</v>
      </c>
      <c r="B223" s="15" t="s">
        <v>595</v>
      </c>
      <c r="C223" s="21" t="s">
        <v>324</v>
      </c>
      <c r="D223" s="31" t="s">
        <v>549</v>
      </c>
      <c r="E223" s="32"/>
      <c r="F223" s="32"/>
      <c r="G223" s="32">
        <v>10</v>
      </c>
      <c r="H223" s="12" t="s">
        <v>274</v>
      </c>
      <c r="I223" s="12" t="s">
        <v>274</v>
      </c>
      <c r="J223" s="12" t="s">
        <v>274</v>
      </c>
      <c r="K223" s="13" t="s">
        <v>596</v>
      </c>
      <c r="L223" s="13" t="s">
        <v>242</v>
      </c>
    </row>
  </sheetData>
  <mergeCells count="14">
    <mergeCell ref="G2:J2"/>
    <mergeCell ref="G3:J3"/>
    <mergeCell ref="B5:D5"/>
    <mergeCell ref="B6:J6"/>
    <mergeCell ref="A10:A11"/>
    <mergeCell ref="B10:B11"/>
    <mergeCell ref="C10:C11"/>
    <mergeCell ref="H10:J10"/>
    <mergeCell ref="B7:J7"/>
    <mergeCell ref="D8:G8"/>
    <mergeCell ref="I8:J8"/>
    <mergeCell ref="D10:E10"/>
    <mergeCell ref="F10:F11"/>
    <mergeCell ref="G10:G11"/>
  </mergeCells>
  <printOptions/>
  <pageMargins left="0.75" right="0.75" top="1" bottom="1" header="0.5" footer="0.5"/>
  <pageSetup horizontalDpi="300" verticalDpi="300" orientation="landscape" scale="90" r:id="rId1"/>
</worksheet>
</file>

<file path=xl/worksheets/sheet3.xml><?xml version="1.0" encoding="utf-8"?>
<worksheet xmlns="http://schemas.openxmlformats.org/spreadsheetml/2006/main" xmlns:r="http://schemas.openxmlformats.org/officeDocument/2006/relationships">
  <dimension ref="A1:N1048"/>
  <sheetViews>
    <sheetView tabSelected="1" workbookViewId="0" topLeftCell="A1">
      <selection activeCell="A5" sqref="A5"/>
    </sheetView>
  </sheetViews>
  <sheetFormatPr defaultColWidth="9.140625" defaultRowHeight="12.75"/>
  <cols>
    <col min="1" max="1" width="3.7109375" style="90" customWidth="1"/>
    <col min="2" max="2" width="15.28125" style="90" customWidth="1"/>
    <col min="3" max="3" width="11.00390625" style="90" customWidth="1"/>
    <col min="4" max="4" width="9.00390625" style="90" customWidth="1"/>
    <col min="5" max="5" width="10.140625" style="90" customWidth="1"/>
    <col min="6" max="6" width="9.8515625" style="90" bestFit="1" customWidth="1"/>
    <col min="7" max="7" width="9.140625" style="90" customWidth="1"/>
    <col min="8" max="8" width="9.8515625" style="90" customWidth="1"/>
    <col min="9" max="9" width="12.00390625" style="90" customWidth="1"/>
    <col min="10" max="11" width="6.140625" style="90" customWidth="1"/>
    <col min="12" max="12" width="10.00390625" style="90" customWidth="1"/>
    <col min="13" max="13" width="7.140625" style="90" customWidth="1"/>
    <col min="14" max="14" width="12.8515625" style="142" customWidth="1"/>
    <col min="15" max="16384" width="9.140625" style="109" customWidth="1"/>
  </cols>
  <sheetData>
    <row r="1" spans="1:14" ht="16.5" customHeight="1">
      <c r="A1" s="109"/>
      <c r="B1" s="109"/>
      <c r="C1" s="109"/>
      <c r="D1" s="109"/>
      <c r="E1" s="109"/>
      <c r="F1" s="109"/>
      <c r="G1" s="109"/>
      <c r="H1" s="109"/>
      <c r="I1" s="109"/>
      <c r="J1" s="109"/>
      <c r="K1" s="109"/>
      <c r="L1" s="109"/>
      <c r="M1" s="140" t="s">
        <v>633</v>
      </c>
      <c r="N1" s="141"/>
    </row>
    <row r="2" spans="1:14" ht="16.5" customHeight="1">
      <c r="A2" s="109"/>
      <c r="B2" s="110" t="s">
        <v>634</v>
      </c>
      <c r="C2" s="109"/>
      <c r="D2" s="109"/>
      <c r="E2" s="109"/>
      <c r="F2" s="83"/>
      <c r="G2" s="84"/>
      <c r="H2" s="109"/>
      <c r="I2" s="109"/>
      <c r="J2" s="109"/>
      <c r="K2" s="109"/>
      <c r="L2" s="109"/>
      <c r="M2" s="109"/>
      <c r="N2" s="109"/>
    </row>
    <row r="3" spans="1:14" ht="15.75">
      <c r="A3" s="109"/>
      <c r="B3" s="110" t="s">
        <v>99</v>
      </c>
      <c r="C3" s="109"/>
      <c r="D3" s="109"/>
      <c r="E3" s="109"/>
      <c r="F3" s="109"/>
      <c r="G3" s="109"/>
      <c r="H3" s="109"/>
      <c r="I3" s="109"/>
      <c r="J3" s="110" t="s">
        <v>262</v>
      </c>
      <c r="K3" s="109"/>
      <c r="L3" s="109"/>
      <c r="M3" s="109"/>
      <c r="N3" s="109"/>
    </row>
    <row r="4" spans="1:14" ht="15.75">
      <c r="A4" s="109"/>
      <c r="B4" s="110" t="s">
        <v>635</v>
      </c>
      <c r="C4" s="109"/>
      <c r="D4" s="109"/>
      <c r="E4" s="109"/>
      <c r="F4" s="109"/>
      <c r="G4" s="109"/>
      <c r="H4" s="109"/>
      <c r="I4" s="109"/>
      <c r="J4" s="110" t="s">
        <v>636</v>
      </c>
      <c r="K4" s="109"/>
      <c r="L4" s="109"/>
      <c r="M4" s="109"/>
      <c r="N4" s="109"/>
    </row>
    <row r="5" spans="1:14" ht="12.75">
      <c r="A5" s="85"/>
      <c r="B5" s="86" t="s">
        <v>637</v>
      </c>
      <c r="C5" s="86"/>
      <c r="D5" s="86"/>
      <c r="E5" s="86"/>
      <c r="F5" s="86"/>
      <c r="G5" s="86"/>
      <c r="H5" s="86"/>
      <c r="I5" s="86"/>
      <c r="J5" s="85"/>
      <c r="K5" s="85"/>
      <c r="L5" s="85"/>
      <c r="M5" s="85"/>
      <c r="N5" s="85"/>
    </row>
    <row r="6" spans="1:14" s="144" customFormat="1" ht="12.75">
      <c r="A6" s="87"/>
      <c r="B6" s="87"/>
      <c r="C6" s="87"/>
      <c r="D6" s="87"/>
      <c r="E6" s="88" t="s">
        <v>638</v>
      </c>
      <c r="F6" s="88"/>
      <c r="G6" s="88" t="s">
        <v>639</v>
      </c>
      <c r="H6" s="88"/>
      <c r="I6" s="88"/>
      <c r="J6" s="88" t="s">
        <v>640</v>
      </c>
      <c r="K6" s="88"/>
      <c r="L6" s="88"/>
      <c r="M6" s="88"/>
      <c r="N6" s="89"/>
    </row>
    <row r="7" spans="1:14" s="144" customFormat="1" ht="81" customHeight="1">
      <c r="A7" s="87" t="s">
        <v>641</v>
      </c>
      <c r="B7" s="87" t="s">
        <v>642</v>
      </c>
      <c r="C7" s="87" t="s">
        <v>643</v>
      </c>
      <c r="D7" s="87" t="s">
        <v>644</v>
      </c>
      <c r="E7" s="87" t="s">
        <v>645</v>
      </c>
      <c r="F7" s="87" t="s">
        <v>257</v>
      </c>
      <c r="G7" s="87" t="s">
        <v>645</v>
      </c>
      <c r="H7" s="87" t="s">
        <v>646</v>
      </c>
      <c r="I7" s="87" t="s">
        <v>647</v>
      </c>
      <c r="J7" s="87" t="s">
        <v>645</v>
      </c>
      <c r="K7" s="87" t="s">
        <v>257</v>
      </c>
      <c r="L7" s="87" t="s">
        <v>647</v>
      </c>
      <c r="M7" s="87" t="s">
        <v>648</v>
      </c>
      <c r="N7" s="87" t="s">
        <v>649</v>
      </c>
    </row>
    <row r="8" spans="1:14" ht="91.5" customHeight="1">
      <c r="A8" s="90">
        <v>1</v>
      </c>
      <c r="B8" s="90" t="s">
        <v>650</v>
      </c>
      <c r="C8" s="90" t="s">
        <v>651</v>
      </c>
      <c r="D8" s="90" t="s">
        <v>652</v>
      </c>
      <c r="E8" s="91" t="s">
        <v>653</v>
      </c>
      <c r="F8" s="90" t="s">
        <v>654</v>
      </c>
      <c r="G8" s="92" t="s">
        <v>655</v>
      </c>
      <c r="H8" s="90" t="s">
        <v>656</v>
      </c>
      <c r="I8" s="90" t="s">
        <v>274</v>
      </c>
      <c r="N8" s="90"/>
    </row>
    <row r="9" spans="1:14" ht="81" customHeight="1">
      <c r="A9" s="90">
        <f>SUM(A8+1)</f>
        <v>2</v>
      </c>
      <c r="B9" s="90" t="s">
        <v>657</v>
      </c>
      <c r="C9" s="90" t="s">
        <v>651</v>
      </c>
      <c r="D9" s="90" t="s">
        <v>658</v>
      </c>
      <c r="E9" s="90" t="s">
        <v>659</v>
      </c>
      <c r="F9" s="90" t="s">
        <v>660</v>
      </c>
      <c r="G9" s="92" t="s">
        <v>661</v>
      </c>
      <c r="H9" s="90" t="s">
        <v>662</v>
      </c>
      <c r="I9" s="90" t="s">
        <v>274</v>
      </c>
      <c r="N9" s="90"/>
    </row>
    <row r="10" spans="1:14" ht="82.5" customHeight="1">
      <c r="A10" s="90">
        <f>A9+1</f>
        <v>3</v>
      </c>
      <c r="B10" s="90" t="s">
        <v>663</v>
      </c>
      <c r="C10" s="90" t="s">
        <v>651</v>
      </c>
      <c r="D10" s="90" t="s">
        <v>664</v>
      </c>
      <c r="E10" s="90" t="s">
        <v>665</v>
      </c>
      <c r="F10" s="90" t="s">
        <v>666</v>
      </c>
      <c r="G10" s="92" t="s">
        <v>667</v>
      </c>
      <c r="H10" s="90" t="s">
        <v>668</v>
      </c>
      <c r="I10" s="90" t="s">
        <v>954</v>
      </c>
      <c r="N10" s="90"/>
    </row>
    <row r="11" spans="1:14" ht="78.75" customHeight="1">
      <c r="A11" s="90">
        <f aca="true" t="shared" si="0" ref="A11:A74">A10+1</f>
        <v>4</v>
      </c>
      <c r="B11" s="90" t="s">
        <v>669</v>
      </c>
      <c r="C11" s="90" t="s">
        <v>651</v>
      </c>
      <c r="D11" s="90" t="s">
        <v>664</v>
      </c>
      <c r="E11" s="90" t="s">
        <v>670</v>
      </c>
      <c r="F11" s="90" t="s">
        <v>666</v>
      </c>
      <c r="G11" s="92" t="s">
        <v>671</v>
      </c>
      <c r="H11" s="90" t="s">
        <v>668</v>
      </c>
      <c r="I11" s="90" t="s">
        <v>954</v>
      </c>
      <c r="N11" s="90"/>
    </row>
    <row r="12" spans="1:14" ht="78.75" customHeight="1">
      <c r="A12" s="90">
        <f t="shared" si="0"/>
        <v>5</v>
      </c>
      <c r="B12" s="90" t="s">
        <v>672</v>
      </c>
      <c r="C12" s="90" t="s">
        <v>673</v>
      </c>
      <c r="D12" s="90" t="s">
        <v>674</v>
      </c>
      <c r="E12" s="90" t="s">
        <v>675</v>
      </c>
      <c r="F12" s="90" t="s">
        <v>676</v>
      </c>
      <c r="G12" s="92" t="s">
        <v>292</v>
      </c>
      <c r="H12" s="90" t="s">
        <v>677</v>
      </c>
      <c r="I12" s="90" t="s">
        <v>274</v>
      </c>
      <c r="N12" s="90"/>
    </row>
    <row r="13" spans="1:14" ht="66" customHeight="1">
      <c r="A13" s="90">
        <f t="shared" si="0"/>
        <v>6</v>
      </c>
      <c r="B13" s="90" t="s">
        <v>678</v>
      </c>
      <c r="C13" s="90" t="s">
        <v>651</v>
      </c>
      <c r="D13" s="90" t="s">
        <v>679</v>
      </c>
      <c r="E13" s="90" t="s">
        <v>680</v>
      </c>
      <c r="F13" s="90" t="s">
        <v>681</v>
      </c>
      <c r="G13" s="92" t="s">
        <v>294</v>
      </c>
      <c r="H13" s="90" t="s">
        <v>682</v>
      </c>
      <c r="I13" s="90" t="s">
        <v>274</v>
      </c>
      <c r="N13" s="90"/>
    </row>
    <row r="14" spans="1:14" ht="91.5" customHeight="1">
      <c r="A14" s="90">
        <v>7</v>
      </c>
      <c r="B14" s="90" t="s">
        <v>683</v>
      </c>
      <c r="C14" s="90" t="s">
        <v>673</v>
      </c>
      <c r="D14" s="90" t="s">
        <v>684</v>
      </c>
      <c r="E14" s="93">
        <v>373</v>
      </c>
      <c r="F14" s="90" t="s">
        <v>685</v>
      </c>
      <c r="G14" s="92" t="s">
        <v>686</v>
      </c>
      <c r="H14" s="90" t="s">
        <v>687</v>
      </c>
      <c r="I14" s="90" t="s">
        <v>274</v>
      </c>
      <c r="N14" s="90"/>
    </row>
    <row r="15" spans="1:14" ht="91.5" customHeight="1">
      <c r="A15" s="90">
        <f t="shared" si="0"/>
        <v>8</v>
      </c>
      <c r="B15" s="90" t="s">
        <v>688</v>
      </c>
      <c r="C15" s="90" t="s">
        <v>673</v>
      </c>
      <c r="D15" s="90" t="s">
        <v>689</v>
      </c>
      <c r="E15" s="91" t="s">
        <v>296</v>
      </c>
      <c r="F15" s="90" t="s">
        <v>690</v>
      </c>
      <c r="G15" s="92" t="s">
        <v>691</v>
      </c>
      <c r="H15" s="90" t="s">
        <v>687</v>
      </c>
      <c r="I15" s="90" t="s">
        <v>274</v>
      </c>
      <c r="N15" s="90"/>
    </row>
    <row r="16" spans="1:14" ht="54.75" customHeight="1">
      <c r="A16" s="90">
        <f t="shared" si="0"/>
        <v>9</v>
      </c>
      <c r="B16" s="90" t="s">
        <v>692</v>
      </c>
      <c r="C16" s="90" t="s">
        <v>673</v>
      </c>
      <c r="D16" s="90" t="s">
        <v>677</v>
      </c>
      <c r="E16" s="91" t="s">
        <v>298</v>
      </c>
      <c r="F16" s="90" t="s">
        <v>693</v>
      </c>
      <c r="G16" s="92" t="s">
        <v>694</v>
      </c>
      <c r="H16" s="90" t="s">
        <v>687</v>
      </c>
      <c r="I16" s="90" t="s">
        <v>274</v>
      </c>
      <c r="N16" s="90"/>
    </row>
    <row r="17" spans="1:14" ht="64.5" customHeight="1">
      <c r="A17" s="90">
        <f t="shared" si="0"/>
        <v>10</v>
      </c>
      <c r="B17" s="90" t="s">
        <v>695</v>
      </c>
      <c r="C17" s="90" t="s">
        <v>696</v>
      </c>
      <c r="D17" s="90" t="s">
        <v>697</v>
      </c>
      <c r="E17" s="91" t="s">
        <v>698</v>
      </c>
      <c r="F17" s="90" t="s">
        <v>699</v>
      </c>
      <c r="G17" s="92" t="s">
        <v>700</v>
      </c>
      <c r="H17" s="90" t="s">
        <v>687</v>
      </c>
      <c r="I17" s="90" t="s">
        <v>274</v>
      </c>
      <c r="N17" s="90"/>
    </row>
    <row r="18" spans="1:14" ht="91.5" customHeight="1">
      <c r="A18" s="90">
        <f t="shared" si="0"/>
        <v>11</v>
      </c>
      <c r="B18" s="90" t="s">
        <v>701</v>
      </c>
      <c r="C18" s="90" t="s">
        <v>702</v>
      </c>
      <c r="D18" s="90" t="s">
        <v>703</v>
      </c>
      <c r="E18" s="91">
        <v>39219</v>
      </c>
      <c r="F18" s="90" t="s">
        <v>699</v>
      </c>
      <c r="G18" s="92" t="s">
        <v>704</v>
      </c>
      <c r="H18" s="90" t="s">
        <v>687</v>
      </c>
      <c r="I18" s="90" t="s">
        <v>274</v>
      </c>
      <c r="N18" s="90"/>
    </row>
    <row r="19" spans="1:14" ht="78" customHeight="1">
      <c r="A19" s="90">
        <f t="shared" si="0"/>
        <v>12</v>
      </c>
      <c r="B19" s="90" t="s">
        <v>705</v>
      </c>
      <c r="C19" s="90" t="s">
        <v>673</v>
      </c>
      <c r="D19" s="90" t="s">
        <v>706</v>
      </c>
      <c r="E19" s="91" t="s">
        <v>707</v>
      </c>
      <c r="F19" s="90" t="s">
        <v>697</v>
      </c>
      <c r="G19" s="92" t="s">
        <v>301</v>
      </c>
      <c r="H19" s="90" t="s">
        <v>687</v>
      </c>
      <c r="I19" s="90" t="s">
        <v>274</v>
      </c>
      <c r="N19" s="90"/>
    </row>
    <row r="20" spans="1:14" ht="91.5" customHeight="1">
      <c r="A20" s="90">
        <f t="shared" si="0"/>
        <v>13</v>
      </c>
      <c r="B20" s="90" t="s">
        <v>708</v>
      </c>
      <c r="C20" s="90" t="s">
        <v>709</v>
      </c>
      <c r="D20" s="90" t="s">
        <v>710</v>
      </c>
      <c r="E20" s="91" t="s">
        <v>711</v>
      </c>
      <c r="F20" s="90" t="s">
        <v>712</v>
      </c>
      <c r="G20" s="92" t="s">
        <v>713</v>
      </c>
      <c r="H20" s="90" t="s">
        <v>714</v>
      </c>
      <c r="I20" s="90" t="s">
        <v>371</v>
      </c>
      <c r="N20" s="90"/>
    </row>
    <row r="21" spans="1:14" ht="117.75" customHeight="1">
      <c r="A21" s="90">
        <f t="shared" si="0"/>
        <v>14</v>
      </c>
      <c r="B21" s="90" t="s">
        <v>715</v>
      </c>
      <c r="C21" s="90" t="s">
        <v>673</v>
      </c>
      <c r="D21" s="90" t="s">
        <v>716</v>
      </c>
      <c r="E21" s="91" t="s">
        <v>717</v>
      </c>
      <c r="F21" s="90" t="s">
        <v>718</v>
      </c>
      <c r="G21" s="92" t="s">
        <v>302</v>
      </c>
      <c r="H21" s="90" t="s">
        <v>714</v>
      </c>
      <c r="I21" s="90">
        <v>11</v>
      </c>
      <c r="N21" s="90"/>
    </row>
    <row r="22" spans="1:14" ht="117.75" customHeight="1">
      <c r="A22" s="90">
        <f>A21+1</f>
        <v>15</v>
      </c>
      <c r="B22" s="90" t="s">
        <v>657</v>
      </c>
      <c r="C22" s="90" t="s">
        <v>719</v>
      </c>
      <c r="D22" s="90" t="s">
        <v>720</v>
      </c>
      <c r="E22" s="90" t="s">
        <v>721</v>
      </c>
      <c r="F22" s="90" t="s">
        <v>722</v>
      </c>
      <c r="G22" s="92" t="s">
        <v>304</v>
      </c>
      <c r="H22" s="90" t="s">
        <v>723</v>
      </c>
      <c r="I22" s="90" t="s">
        <v>274</v>
      </c>
      <c r="N22" s="90"/>
    </row>
    <row r="23" spans="1:14" s="145" customFormat="1" ht="78.75" customHeight="1">
      <c r="A23" s="90">
        <f>A22+1</f>
        <v>16</v>
      </c>
      <c r="B23" s="111" t="s">
        <v>724</v>
      </c>
      <c r="C23" s="111" t="s">
        <v>725</v>
      </c>
      <c r="D23" s="111" t="s">
        <v>726</v>
      </c>
      <c r="E23" s="111" t="s">
        <v>727</v>
      </c>
      <c r="F23" s="112">
        <v>39268</v>
      </c>
      <c r="G23" s="111" t="s">
        <v>728</v>
      </c>
      <c r="H23" s="112">
        <v>39302</v>
      </c>
      <c r="I23" s="111" t="s">
        <v>1016</v>
      </c>
      <c r="J23" s="111" t="s">
        <v>729</v>
      </c>
      <c r="K23" s="111" t="s">
        <v>730</v>
      </c>
      <c r="L23" s="111" t="s">
        <v>731</v>
      </c>
      <c r="M23" s="111" t="s">
        <v>276</v>
      </c>
      <c r="N23" s="111" t="s">
        <v>732</v>
      </c>
    </row>
    <row r="24" spans="1:14" s="145" customFormat="1" ht="114.75">
      <c r="A24" s="111">
        <f t="shared" si="0"/>
        <v>17</v>
      </c>
      <c r="B24" s="111" t="s">
        <v>733</v>
      </c>
      <c r="C24" s="111" t="s">
        <v>673</v>
      </c>
      <c r="D24" s="112" t="s">
        <v>734</v>
      </c>
      <c r="E24" s="111" t="s">
        <v>735</v>
      </c>
      <c r="F24" s="111" t="s">
        <v>736</v>
      </c>
      <c r="G24" s="111" t="s">
        <v>728</v>
      </c>
      <c r="H24" s="111" t="s">
        <v>737</v>
      </c>
      <c r="I24" s="111" t="s">
        <v>738</v>
      </c>
      <c r="J24" s="111"/>
      <c r="K24" s="111"/>
      <c r="L24" s="111"/>
      <c r="M24" s="111"/>
      <c r="N24" s="111"/>
    </row>
    <row r="25" spans="1:14" s="145" customFormat="1" ht="118.5" customHeight="1">
      <c r="A25" s="111">
        <f t="shared" si="0"/>
        <v>18</v>
      </c>
      <c r="B25" s="111" t="s">
        <v>739</v>
      </c>
      <c r="C25" s="111" t="s">
        <v>740</v>
      </c>
      <c r="D25" s="111" t="s">
        <v>741</v>
      </c>
      <c r="E25" s="111" t="s">
        <v>742</v>
      </c>
      <c r="F25" s="112">
        <v>39333</v>
      </c>
      <c r="G25" s="111" t="s">
        <v>743</v>
      </c>
      <c r="H25" s="112">
        <v>39211</v>
      </c>
      <c r="I25" s="111" t="s">
        <v>744</v>
      </c>
      <c r="J25" s="111" t="s">
        <v>745</v>
      </c>
      <c r="K25" s="111" t="s">
        <v>746</v>
      </c>
      <c r="L25" s="111" t="s">
        <v>731</v>
      </c>
      <c r="M25" s="111" t="s">
        <v>276</v>
      </c>
      <c r="N25" s="111" t="s">
        <v>732</v>
      </c>
    </row>
    <row r="26" spans="1:14" s="145" customFormat="1" ht="102.75" customHeight="1">
      <c r="A26" s="111">
        <f t="shared" si="0"/>
        <v>19</v>
      </c>
      <c r="B26" s="111" t="s">
        <v>747</v>
      </c>
      <c r="C26" s="111" t="s">
        <v>740</v>
      </c>
      <c r="D26" s="112" t="s">
        <v>748</v>
      </c>
      <c r="E26" s="111" t="s">
        <v>749</v>
      </c>
      <c r="F26" s="112">
        <v>39271</v>
      </c>
      <c r="G26" s="111" t="s">
        <v>750</v>
      </c>
      <c r="H26" s="111" t="s">
        <v>751</v>
      </c>
      <c r="I26" s="111" t="s">
        <v>1016</v>
      </c>
      <c r="J26" s="111"/>
      <c r="K26" s="111"/>
      <c r="L26" s="111"/>
      <c r="M26" s="111"/>
      <c r="N26" s="111"/>
    </row>
    <row r="27" spans="1:14" s="145" customFormat="1" ht="66" customHeight="1">
      <c r="A27" s="111">
        <f t="shared" si="0"/>
        <v>20</v>
      </c>
      <c r="B27" s="111" t="s">
        <v>752</v>
      </c>
      <c r="C27" s="111" t="s">
        <v>673</v>
      </c>
      <c r="D27" s="111" t="s">
        <v>753</v>
      </c>
      <c r="E27" s="111" t="s">
        <v>754</v>
      </c>
      <c r="F27" s="111" t="s">
        <v>755</v>
      </c>
      <c r="G27" s="111" t="s">
        <v>756</v>
      </c>
      <c r="H27" s="111" t="s">
        <v>757</v>
      </c>
      <c r="I27" s="111" t="s">
        <v>758</v>
      </c>
      <c r="J27" s="111"/>
      <c r="K27" s="111"/>
      <c r="L27" s="111"/>
      <c r="M27" s="111"/>
      <c r="N27" s="111"/>
    </row>
    <row r="28" spans="1:14" s="145" customFormat="1" ht="63.75">
      <c r="A28" s="111">
        <f t="shared" si="0"/>
        <v>21</v>
      </c>
      <c r="B28" s="111" t="s">
        <v>759</v>
      </c>
      <c r="C28" s="111" t="s">
        <v>673</v>
      </c>
      <c r="D28" s="112" t="s">
        <v>760</v>
      </c>
      <c r="E28" s="111" t="s">
        <v>0</v>
      </c>
      <c r="F28" s="112">
        <v>39241</v>
      </c>
      <c r="G28" s="111" t="s">
        <v>1</v>
      </c>
      <c r="H28" s="111" t="s">
        <v>2</v>
      </c>
      <c r="I28" s="111" t="s">
        <v>758</v>
      </c>
      <c r="J28" s="111"/>
      <c r="K28" s="111"/>
      <c r="L28" s="111"/>
      <c r="M28" s="111"/>
      <c r="N28" s="111"/>
    </row>
    <row r="29" spans="1:14" s="145" customFormat="1" ht="76.5">
      <c r="A29" s="111">
        <f t="shared" si="0"/>
        <v>22</v>
      </c>
      <c r="B29" s="90" t="s">
        <v>657</v>
      </c>
      <c r="C29" s="111" t="s">
        <v>3</v>
      </c>
      <c r="D29" s="112" t="s">
        <v>507</v>
      </c>
      <c r="E29" s="111" t="s">
        <v>4</v>
      </c>
      <c r="F29" s="112" t="s">
        <v>5</v>
      </c>
      <c r="G29" s="111" t="s">
        <v>318</v>
      </c>
      <c r="H29" s="111" t="s">
        <v>316</v>
      </c>
      <c r="I29" s="111" t="s">
        <v>274</v>
      </c>
      <c r="J29" s="111"/>
      <c r="K29" s="111"/>
      <c r="L29" s="111"/>
      <c r="M29" s="111"/>
      <c r="N29" s="111"/>
    </row>
    <row r="30" spans="1:14" s="145" customFormat="1" ht="51">
      <c r="A30" s="111">
        <f t="shared" si="0"/>
        <v>23</v>
      </c>
      <c r="B30" s="111" t="s">
        <v>6</v>
      </c>
      <c r="C30" s="111" t="s">
        <v>740</v>
      </c>
      <c r="D30" s="112" t="s">
        <v>386</v>
      </c>
      <c r="E30" s="111" t="s">
        <v>749</v>
      </c>
      <c r="F30" s="112" t="s">
        <v>840</v>
      </c>
      <c r="G30" s="111" t="s">
        <v>194</v>
      </c>
      <c r="H30" s="111" t="s">
        <v>163</v>
      </c>
      <c r="I30" s="111" t="s">
        <v>274</v>
      </c>
      <c r="J30" s="111"/>
      <c r="K30" s="111"/>
      <c r="L30" s="111"/>
      <c r="M30" s="111"/>
      <c r="N30" s="111"/>
    </row>
    <row r="31" spans="1:14" s="145" customFormat="1" ht="93.75" customHeight="1">
      <c r="A31" s="111">
        <f t="shared" si="0"/>
        <v>24</v>
      </c>
      <c r="B31" s="111" t="s">
        <v>7</v>
      </c>
      <c r="C31" s="111" t="s">
        <v>740</v>
      </c>
      <c r="D31" s="111" t="s">
        <v>185</v>
      </c>
      <c r="E31" s="111" t="s">
        <v>749</v>
      </c>
      <c r="F31" s="111" t="s">
        <v>310</v>
      </c>
      <c r="G31" s="111" t="s">
        <v>8</v>
      </c>
      <c r="H31" s="111" t="s">
        <v>165</v>
      </c>
      <c r="I31" s="111" t="s">
        <v>9</v>
      </c>
      <c r="J31" s="111"/>
      <c r="K31" s="111"/>
      <c r="L31" s="111"/>
      <c r="M31" s="111"/>
      <c r="N31" s="111"/>
    </row>
    <row r="32" spans="1:14" s="145" customFormat="1" ht="89.25">
      <c r="A32" s="111">
        <f t="shared" si="0"/>
        <v>25</v>
      </c>
      <c r="B32" s="111" t="s">
        <v>10</v>
      </c>
      <c r="C32" s="111" t="s">
        <v>673</v>
      </c>
      <c r="D32" s="111" t="s">
        <v>11</v>
      </c>
      <c r="E32" s="111" t="s">
        <v>12</v>
      </c>
      <c r="F32" s="111" t="s">
        <v>1006</v>
      </c>
      <c r="G32" s="111" t="s">
        <v>196</v>
      </c>
      <c r="H32" s="111" t="s">
        <v>165</v>
      </c>
      <c r="I32" s="111" t="s">
        <v>13</v>
      </c>
      <c r="J32" s="111"/>
      <c r="K32" s="111"/>
      <c r="L32" s="111"/>
      <c r="M32" s="111"/>
      <c r="N32" s="111"/>
    </row>
    <row r="33" spans="1:14" s="145" customFormat="1" ht="76.5">
      <c r="A33" s="111">
        <f t="shared" si="0"/>
        <v>26</v>
      </c>
      <c r="B33" s="111" t="s">
        <v>14</v>
      </c>
      <c r="C33" s="111" t="s">
        <v>673</v>
      </c>
      <c r="D33" s="111" t="s">
        <v>15</v>
      </c>
      <c r="E33" s="111" t="s">
        <v>16</v>
      </c>
      <c r="F33" s="111" t="s">
        <v>1034</v>
      </c>
      <c r="G33" s="111" t="s">
        <v>195</v>
      </c>
      <c r="H33" s="111" t="s">
        <v>153</v>
      </c>
      <c r="I33" s="111" t="s">
        <v>274</v>
      </c>
      <c r="J33" s="111"/>
      <c r="K33" s="111"/>
      <c r="L33" s="111"/>
      <c r="M33" s="111"/>
      <c r="N33" s="111"/>
    </row>
    <row r="34" spans="1:14" s="145" customFormat="1" ht="89.25">
      <c r="A34" s="111">
        <f t="shared" si="0"/>
        <v>27</v>
      </c>
      <c r="B34" s="111" t="s">
        <v>17</v>
      </c>
      <c r="C34" s="111" t="s">
        <v>18</v>
      </c>
      <c r="D34" s="111" t="s">
        <v>19</v>
      </c>
      <c r="E34" s="111" t="s">
        <v>20</v>
      </c>
      <c r="F34" s="111" t="s">
        <v>181</v>
      </c>
      <c r="G34" s="111" t="s">
        <v>198</v>
      </c>
      <c r="H34" s="111" t="s">
        <v>982</v>
      </c>
      <c r="I34" s="111" t="s">
        <v>21</v>
      </c>
      <c r="J34" s="111"/>
      <c r="K34" s="111"/>
      <c r="L34" s="111"/>
      <c r="M34" s="111"/>
      <c r="N34" s="111"/>
    </row>
    <row r="35" spans="1:14" s="145" customFormat="1" ht="63.75">
      <c r="A35" s="111">
        <f t="shared" si="0"/>
        <v>28</v>
      </c>
      <c r="B35" s="111" t="s">
        <v>22</v>
      </c>
      <c r="C35" s="111" t="s">
        <v>673</v>
      </c>
      <c r="D35" s="111" t="s">
        <v>981</v>
      </c>
      <c r="E35" s="111" t="s">
        <v>23</v>
      </c>
      <c r="F35" s="111" t="s">
        <v>827</v>
      </c>
      <c r="G35" s="111" t="s">
        <v>199</v>
      </c>
      <c r="H35" s="111" t="s">
        <v>1103</v>
      </c>
      <c r="I35" s="111" t="s">
        <v>274</v>
      </c>
      <c r="J35" s="111"/>
      <c r="K35" s="111"/>
      <c r="L35" s="111"/>
      <c r="M35" s="111"/>
      <c r="N35" s="111"/>
    </row>
    <row r="36" spans="1:14" s="145" customFormat="1" ht="78.75" customHeight="1">
      <c r="A36" s="111">
        <f t="shared" si="0"/>
        <v>29</v>
      </c>
      <c r="B36" s="111" t="s">
        <v>24</v>
      </c>
      <c r="C36" s="111" t="s">
        <v>25</v>
      </c>
      <c r="D36" s="111" t="s">
        <v>1110</v>
      </c>
      <c r="E36" s="111" t="s">
        <v>26</v>
      </c>
      <c r="F36" s="111" t="s">
        <v>1124</v>
      </c>
      <c r="G36" s="111" t="s">
        <v>200</v>
      </c>
      <c r="H36" s="111" t="s">
        <v>1112</v>
      </c>
      <c r="I36" s="111" t="s">
        <v>274</v>
      </c>
      <c r="J36" s="111"/>
      <c r="K36" s="111"/>
      <c r="L36" s="111"/>
      <c r="M36" s="111"/>
      <c r="N36" s="111"/>
    </row>
    <row r="37" spans="1:14" s="145" customFormat="1" ht="76.5">
      <c r="A37" s="111">
        <f t="shared" si="0"/>
        <v>30</v>
      </c>
      <c r="B37" s="111" t="s">
        <v>27</v>
      </c>
      <c r="C37" s="111" t="s">
        <v>18</v>
      </c>
      <c r="D37" s="111" t="s">
        <v>28</v>
      </c>
      <c r="E37" s="111" t="s">
        <v>29</v>
      </c>
      <c r="F37" s="111" t="s">
        <v>30</v>
      </c>
      <c r="G37" s="111" t="s">
        <v>872</v>
      </c>
      <c r="H37" s="111" t="s">
        <v>1112</v>
      </c>
      <c r="I37" s="111" t="s">
        <v>31</v>
      </c>
      <c r="J37" s="111"/>
      <c r="K37" s="111"/>
      <c r="L37" s="111"/>
      <c r="M37" s="111"/>
      <c r="N37" s="111"/>
    </row>
    <row r="38" spans="1:14" s="145" customFormat="1" ht="89.25">
      <c r="A38" s="111">
        <f t="shared" si="0"/>
        <v>31</v>
      </c>
      <c r="B38" s="111" t="s">
        <v>32</v>
      </c>
      <c r="C38" s="111" t="s">
        <v>673</v>
      </c>
      <c r="D38" s="111" t="s">
        <v>133</v>
      </c>
      <c r="E38" s="111" t="s">
        <v>33</v>
      </c>
      <c r="F38" s="111" t="s">
        <v>1101</v>
      </c>
      <c r="G38" s="111" t="s">
        <v>201</v>
      </c>
      <c r="H38" s="111" t="s">
        <v>607</v>
      </c>
      <c r="I38" s="111" t="s">
        <v>34</v>
      </c>
      <c r="J38" s="111"/>
      <c r="K38" s="111"/>
      <c r="L38" s="111"/>
      <c r="M38" s="111"/>
      <c r="N38" s="111"/>
    </row>
    <row r="39" spans="1:14" s="145" customFormat="1" ht="89.25">
      <c r="A39" s="111">
        <f t="shared" si="0"/>
        <v>32</v>
      </c>
      <c r="B39" s="111" t="s">
        <v>35</v>
      </c>
      <c r="C39" s="111" t="s">
        <v>673</v>
      </c>
      <c r="D39" s="111" t="s">
        <v>36</v>
      </c>
      <c r="E39" s="111" t="s">
        <v>37</v>
      </c>
      <c r="F39" s="111" t="s">
        <v>165</v>
      </c>
      <c r="G39" s="111" t="s">
        <v>203</v>
      </c>
      <c r="H39" s="111" t="s">
        <v>1116</v>
      </c>
      <c r="I39" s="111" t="s">
        <v>38</v>
      </c>
      <c r="J39" s="111"/>
      <c r="K39" s="111"/>
      <c r="L39" s="111"/>
      <c r="M39" s="111"/>
      <c r="N39" s="111"/>
    </row>
    <row r="40" spans="1:14" s="145" customFormat="1" ht="90.75" customHeight="1">
      <c r="A40" s="111">
        <f t="shared" si="0"/>
        <v>33</v>
      </c>
      <c r="B40" s="111" t="s">
        <v>39</v>
      </c>
      <c r="C40" s="111" t="s">
        <v>25</v>
      </c>
      <c r="D40" s="111" t="s">
        <v>983</v>
      </c>
      <c r="E40" s="111" t="s">
        <v>40</v>
      </c>
      <c r="F40" s="111" t="s">
        <v>153</v>
      </c>
      <c r="G40" s="111" t="s">
        <v>409</v>
      </c>
      <c r="H40" s="111" t="s">
        <v>410</v>
      </c>
      <c r="I40" s="111" t="s">
        <v>274</v>
      </c>
      <c r="J40" s="111"/>
      <c r="K40" s="111"/>
      <c r="L40" s="111"/>
      <c r="M40" s="111"/>
      <c r="N40" s="111"/>
    </row>
    <row r="41" spans="1:14" s="145" customFormat="1" ht="88.5" customHeight="1">
      <c r="A41" s="111">
        <f t="shared" si="0"/>
        <v>34</v>
      </c>
      <c r="B41" s="111" t="s">
        <v>41</v>
      </c>
      <c r="C41" s="111" t="s">
        <v>25</v>
      </c>
      <c r="D41" s="111" t="s">
        <v>983</v>
      </c>
      <c r="E41" s="111" t="s">
        <v>42</v>
      </c>
      <c r="F41" s="111" t="s">
        <v>1097</v>
      </c>
      <c r="G41" s="111" t="s">
        <v>407</v>
      </c>
      <c r="H41" s="111" t="s">
        <v>408</v>
      </c>
      <c r="I41" s="111" t="s">
        <v>38</v>
      </c>
      <c r="J41" s="111"/>
      <c r="K41" s="111"/>
      <c r="L41" s="111"/>
      <c r="M41" s="111"/>
      <c r="N41" s="111"/>
    </row>
    <row r="42" spans="1:14" s="145" customFormat="1" ht="80.25" customHeight="1">
      <c r="A42" s="111">
        <f t="shared" si="0"/>
        <v>35</v>
      </c>
      <c r="B42" s="111" t="s">
        <v>43</v>
      </c>
      <c r="C42" s="111" t="s">
        <v>44</v>
      </c>
      <c r="D42" s="111" t="s">
        <v>1107</v>
      </c>
      <c r="E42" s="111" t="s">
        <v>45</v>
      </c>
      <c r="F42" s="111" t="s">
        <v>46</v>
      </c>
      <c r="G42" s="111" t="s">
        <v>873</v>
      </c>
      <c r="H42" s="111" t="s">
        <v>610</v>
      </c>
      <c r="I42" s="111" t="s">
        <v>274</v>
      </c>
      <c r="J42" s="111"/>
      <c r="K42" s="111"/>
      <c r="L42" s="111"/>
      <c r="M42" s="111"/>
      <c r="N42" s="111"/>
    </row>
    <row r="43" spans="1:14" s="145" customFormat="1" ht="77.25" customHeight="1">
      <c r="A43" s="111">
        <f t="shared" si="0"/>
        <v>36</v>
      </c>
      <c r="B43" s="111" t="s">
        <v>47</v>
      </c>
      <c r="C43" s="111" t="s">
        <v>48</v>
      </c>
      <c r="D43" s="112" t="s">
        <v>49</v>
      </c>
      <c r="E43" s="111" t="s">
        <v>50</v>
      </c>
      <c r="F43" s="111" t="s">
        <v>986</v>
      </c>
      <c r="G43" s="113" t="s">
        <v>51</v>
      </c>
      <c r="H43" s="111" t="s">
        <v>923</v>
      </c>
      <c r="I43" s="111" t="s">
        <v>274</v>
      </c>
      <c r="J43" s="111"/>
      <c r="K43" s="111"/>
      <c r="L43" s="111"/>
      <c r="M43" s="111"/>
      <c r="N43" s="111"/>
    </row>
    <row r="44" spans="1:14" s="145" customFormat="1" ht="78" customHeight="1">
      <c r="A44" s="111">
        <f t="shared" si="0"/>
        <v>37</v>
      </c>
      <c r="B44" s="111" t="s">
        <v>14</v>
      </c>
      <c r="C44" s="111" t="s">
        <v>673</v>
      </c>
      <c r="D44" s="111" t="s">
        <v>52</v>
      </c>
      <c r="E44" s="111" t="s">
        <v>53</v>
      </c>
      <c r="F44" s="111" t="s">
        <v>858</v>
      </c>
      <c r="G44" s="113" t="s">
        <v>54</v>
      </c>
      <c r="H44" s="111" t="s">
        <v>234</v>
      </c>
      <c r="I44" s="111" t="s">
        <v>274</v>
      </c>
      <c r="J44" s="111"/>
      <c r="K44" s="111"/>
      <c r="L44" s="111"/>
      <c r="M44" s="111"/>
      <c r="N44" s="111"/>
    </row>
    <row r="45" spans="1:14" s="145" customFormat="1" ht="51.75" customHeight="1">
      <c r="A45" s="111">
        <f t="shared" si="0"/>
        <v>38</v>
      </c>
      <c r="B45" s="111" t="s">
        <v>55</v>
      </c>
      <c r="C45" s="111" t="s">
        <v>48</v>
      </c>
      <c r="D45" s="111" t="s">
        <v>56</v>
      </c>
      <c r="E45" s="111" t="s">
        <v>57</v>
      </c>
      <c r="F45" s="112" t="s">
        <v>220</v>
      </c>
      <c r="G45" s="113" t="s">
        <v>58</v>
      </c>
      <c r="H45" s="111" t="s">
        <v>918</v>
      </c>
      <c r="I45" s="111" t="s">
        <v>274</v>
      </c>
      <c r="J45" s="111"/>
      <c r="K45" s="111"/>
      <c r="L45" s="111"/>
      <c r="M45" s="111"/>
      <c r="N45" s="111"/>
    </row>
    <row r="46" spans="1:14" s="145" customFormat="1" ht="130.5" customHeight="1">
      <c r="A46" s="111">
        <f t="shared" si="0"/>
        <v>39</v>
      </c>
      <c r="B46" s="111" t="s">
        <v>59</v>
      </c>
      <c r="C46" s="111" t="s">
        <v>673</v>
      </c>
      <c r="D46" s="111" t="s">
        <v>60</v>
      </c>
      <c r="E46" s="111" t="s">
        <v>61</v>
      </c>
      <c r="F46" s="111" t="s">
        <v>608</v>
      </c>
      <c r="G46" s="113" t="s">
        <v>62</v>
      </c>
      <c r="H46" s="111" t="s">
        <v>918</v>
      </c>
      <c r="I46" s="111" t="s">
        <v>63</v>
      </c>
      <c r="J46" s="111"/>
      <c r="K46" s="111"/>
      <c r="L46" s="111"/>
      <c r="M46" s="111"/>
      <c r="N46" s="111"/>
    </row>
    <row r="47" spans="1:14" s="146" customFormat="1" ht="12.75">
      <c r="A47" s="111"/>
      <c r="B47" s="114"/>
      <c r="C47" s="114"/>
      <c r="D47" s="114"/>
      <c r="E47" s="114"/>
      <c r="F47" s="114"/>
      <c r="G47" s="114"/>
      <c r="H47" s="114"/>
      <c r="I47" s="114"/>
      <c r="J47" s="114"/>
      <c r="K47" s="114"/>
      <c r="L47" s="114"/>
      <c r="M47" s="114"/>
      <c r="N47" s="143"/>
    </row>
    <row r="48" spans="1:14" s="146" customFormat="1" ht="12.75">
      <c r="A48" s="111"/>
      <c r="B48" s="114"/>
      <c r="C48" s="114"/>
      <c r="D48" s="114"/>
      <c r="E48" s="114"/>
      <c r="F48" s="114"/>
      <c r="G48" s="114"/>
      <c r="H48" s="114"/>
      <c r="I48" s="114"/>
      <c r="J48" s="114"/>
      <c r="K48" s="114"/>
      <c r="L48" s="114"/>
      <c r="M48" s="114"/>
      <c r="N48" s="143"/>
    </row>
    <row r="49" spans="1:14" s="146" customFormat="1" ht="12.75">
      <c r="A49" s="111"/>
      <c r="B49" s="114"/>
      <c r="C49" s="114"/>
      <c r="D49" s="114"/>
      <c r="E49" s="114"/>
      <c r="F49" s="114"/>
      <c r="G49" s="114"/>
      <c r="H49" s="114"/>
      <c r="I49" s="114"/>
      <c r="J49" s="114"/>
      <c r="K49" s="114"/>
      <c r="L49" s="114"/>
      <c r="M49" s="114"/>
      <c r="N49" s="143"/>
    </row>
    <row r="50" spans="1:14" s="146" customFormat="1" ht="12.75">
      <c r="A50" s="111"/>
      <c r="B50" s="114"/>
      <c r="C50" s="114"/>
      <c r="D50" s="114"/>
      <c r="E50" s="114"/>
      <c r="F50" s="114"/>
      <c r="G50" s="114"/>
      <c r="H50" s="114"/>
      <c r="I50" s="114"/>
      <c r="J50" s="114"/>
      <c r="K50" s="114"/>
      <c r="L50" s="114"/>
      <c r="M50" s="114"/>
      <c r="N50" s="143"/>
    </row>
    <row r="51" spans="1:14" s="146" customFormat="1" ht="12.75">
      <c r="A51" s="111"/>
      <c r="B51" s="114"/>
      <c r="C51" s="114"/>
      <c r="D51" s="114"/>
      <c r="E51" s="114"/>
      <c r="F51" s="114"/>
      <c r="G51" s="114"/>
      <c r="H51" s="114"/>
      <c r="I51" s="114"/>
      <c r="J51" s="114"/>
      <c r="K51" s="114"/>
      <c r="L51" s="114"/>
      <c r="M51" s="114"/>
      <c r="N51" s="143"/>
    </row>
    <row r="52" spans="1:14" s="146" customFormat="1" ht="12.75">
      <c r="A52" s="111"/>
      <c r="B52" s="114"/>
      <c r="C52" s="114"/>
      <c r="D52" s="114"/>
      <c r="E52" s="114"/>
      <c r="F52" s="114"/>
      <c r="G52" s="114"/>
      <c r="H52" s="114"/>
      <c r="I52" s="114"/>
      <c r="J52" s="114"/>
      <c r="K52" s="114"/>
      <c r="L52" s="114"/>
      <c r="M52" s="114"/>
      <c r="N52" s="143"/>
    </row>
    <row r="53" spans="1:14" s="146" customFormat="1" ht="12.75">
      <c r="A53" s="111"/>
      <c r="B53" s="114"/>
      <c r="C53" s="114"/>
      <c r="D53" s="114"/>
      <c r="E53" s="114"/>
      <c r="F53" s="114"/>
      <c r="G53" s="114"/>
      <c r="H53" s="114"/>
      <c r="I53" s="114"/>
      <c r="J53" s="114"/>
      <c r="K53" s="114"/>
      <c r="L53" s="114"/>
      <c r="M53" s="114"/>
      <c r="N53" s="143"/>
    </row>
    <row r="54" spans="1:14" s="146" customFormat="1" ht="12.75">
      <c r="A54" s="111"/>
      <c r="B54" s="114"/>
      <c r="C54" s="114"/>
      <c r="D54" s="114"/>
      <c r="E54" s="114"/>
      <c r="F54" s="114"/>
      <c r="G54" s="114"/>
      <c r="H54" s="114"/>
      <c r="I54" s="114"/>
      <c r="J54" s="114"/>
      <c r="K54" s="114"/>
      <c r="L54" s="114"/>
      <c r="M54" s="114"/>
      <c r="N54" s="143"/>
    </row>
    <row r="55" spans="1:14" s="146" customFormat="1" ht="12.75">
      <c r="A55" s="111"/>
      <c r="B55" s="114"/>
      <c r="C55" s="114"/>
      <c r="D55" s="114"/>
      <c r="E55" s="114"/>
      <c r="F55" s="114"/>
      <c r="G55" s="114"/>
      <c r="H55" s="114"/>
      <c r="I55" s="114"/>
      <c r="J55" s="114"/>
      <c r="K55" s="114"/>
      <c r="L55" s="114"/>
      <c r="M55" s="114"/>
      <c r="N55" s="143"/>
    </row>
    <row r="56" spans="1:14" s="146" customFormat="1" ht="12.75">
      <c r="A56" s="111"/>
      <c r="B56" s="114"/>
      <c r="C56" s="114"/>
      <c r="D56" s="114"/>
      <c r="E56" s="114"/>
      <c r="F56" s="114"/>
      <c r="G56" s="114"/>
      <c r="H56" s="114"/>
      <c r="I56" s="114"/>
      <c r="J56" s="114"/>
      <c r="K56" s="114"/>
      <c r="L56" s="114"/>
      <c r="M56" s="114"/>
      <c r="N56" s="143"/>
    </row>
    <row r="57" spans="1:14" s="146" customFormat="1" ht="12.75">
      <c r="A57" s="111"/>
      <c r="B57" s="114"/>
      <c r="C57" s="114"/>
      <c r="D57" s="114"/>
      <c r="E57" s="114"/>
      <c r="F57" s="114"/>
      <c r="G57" s="114"/>
      <c r="H57" s="114"/>
      <c r="I57" s="114"/>
      <c r="J57" s="114"/>
      <c r="K57" s="114"/>
      <c r="L57" s="114"/>
      <c r="M57" s="114"/>
      <c r="N57" s="143"/>
    </row>
    <row r="58" spans="1:14" s="146" customFormat="1" ht="12.75">
      <c r="A58" s="111"/>
      <c r="B58" s="114"/>
      <c r="C58" s="114"/>
      <c r="D58" s="114"/>
      <c r="E58" s="114"/>
      <c r="F58" s="114"/>
      <c r="G58" s="114"/>
      <c r="H58" s="114"/>
      <c r="I58" s="114"/>
      <c r="J58" s="114"/>
      <c r="K58" s="114"/>
      <c r="L58" s="114"/>
      <c r="M58" s="114"/>
      <c r="N58" s="143"/>
    </row>
    <row r="59" spans="1:14" s="146" customFormat="1" ht="12.75">
      <c r="A59" s="111"/>
      <c r="B59" s="114"/>
      <c r="C59" s="114"/>
      <c r="D59" s="114"/>
      <c r="E59" s="114"/>
      <c r="F59" s="114"/>
      <c r="G59" s="114"/>
      <c r="H59" s="114"/>
      <c r="I59" s="114"/>
      <c r="J59" s="114"/>
      <c r="K59" s="114"/>
      <c r="L59" s="114"/>
      <c r="M59" s="114"/>
      <c r="N59" s="143"/>
    </row>
    <row r="60" spans="1:14" s="146" customFormat="1" ht="12.75">
      <c r="A60" s="111"/>
      <c r="B60" s="114"/>
      <c r="C60" s="114"/>
      <c r="D60" s="114"/>
      <c r="E60" s="114"/>
      <c r="F60" s="114"/>
      <c r="G60" s="114"/>
      <c r="H60" s="114"/>
      <c r="I60" s="114"/>
      <c r="J60" s="114"/>
      <c r="K60" s="114"/>
      <c r="L60" s="114"/>
      <c r="M60" s="114"/>
      <c r="N60" s="143"/>
    </row>
    <row r="61" spans="1:14" s="146" customFormat="1" ht="12.75">
      <c r="A61" s="111"/>
      <c r="B61" s="114"/>
      <c r="C61" s="114"/>
      <c r="D61" s="114"/>
      <c r="E61" s="114"/>
      <c r="F61" s="114"/>
      <c r="G61" s="114"/>
      <c r="H61" s="114"/>
      <c r="I61" s="114"/>
      <c r="J61" s="114"/>
      <c r="K61" s="114"/>
      <c r="L61" s="114"/>
      <c r="M61" s="114"/>
      <c r="N61" s="143"/>
    </row>
    <row r="62" spans="1:14" s="146" customFormat="1" ht="12.75">
      <c r="A62" s="111"/>
      <c r="B62" s="114"/>
      <c r="C62" s="114"/>
      <c r="D62" s="114"/>
      <c r="E62" s="114"/>
      <c r="F62" s="114"/>
      <c r="G62" s="114"/>
      <c r="H62" s="114"/>
      <c r="I62" s="114"/>
      <c r="J62" s="114"/>
      <c r="K62" s="114"/>
      <c r="L62" s="114"/>
      <c r="M62" s="114"/>
      <c r="N62" s="143"/>
    </row>
    <row r="63" spans="1:14" s="146" customFormat="1" ht="12.75">
      <c r="A63" s="111"/>
      <c r="B63" s="114"/>
      <c r="C63" s="114"/>
      <c r="D63" s="114"/>
      <c r="E63" s="114"/>
      <c r="F63" s="114"/>
      <c r="G63" s="114"/>
      <c r="H63" s="114"/>
      <c r="I63" s="114"/>
      <c r="J63" s="114"/>
      <c r="K63" s="114"/>
      <c r="L63" s="114"/>
      <c r="M63" s="114"/>
      <c r="N63" s="143"/>
    </row>
    <row r="64" spans="1:14" s="146" customFormat="1" ht="12.75">
      <c r="A64" s="111"/>
      <c r="B64" s="114"/>
      <c r="C64" s="114"/>
      <c r="D64" s="114"/>
      <c r="E64" s="114"/>
      <c r="F64" s="114"/>
      <c r="G64" s="114"/>
      <c r="H64" s="114"/>
      <c r="I64" s="114"/>
      <c r="J64" s="114"/>
      <c r="K64" s="114"/>
      <c r="L64" s="114"/>
      <c r="M64" s="114"/>
      <c r="N64" s="143"/>
    </row>
    <row r="65" spans="1:14" s="146" customFormat="1" ht="12.75">
      <c r="A65" s="111"/>
      <c r="B65" s="114"/>
      <c r="C65" s="114"/>
      <c r="D65" s="114"/>
      <c r="E65" s="114"/>
      <c r="F65" s="114"/>
      <c r="G65" s="114"/>
      <c r="H65" s="114"/>
      <c r="I65" s="114"/>
      <c r="J65" s="114"/>
      <c r="K65" s="114"/>
      <c r="L65" s="114"/>
      <c r="M65" s="114"/>
      <c r="N65" s="143"/>
    </row>
    <row r="66" spans="1:14" s="146" customFormat="1" ht="12.75">
      <c r="A66" s="111"/>
      <c r="B66" s="114"/>
      <c r="C66" s="114"/>
      <c r="D66" s="114"/>
      <c r="E66" s="114"/>
      <c r="F66" s="114"/>
      <c r="G66" s="114"/>
      <c r="H66" s="114"/>
      <c r="I66" s="114"/>
      <c r="J66" s="114"/>
      <c r="K66" s="114"/>
      <c r="L66" s="114"/>
      <c r="M66" s="114"/>
      <c r="N66" s="143"/>
    </row>
    <row r="67" spans="1:14" s="146" customFormat="1" ht="12.75">
      <c r="A67" s="111"/>
      <c r="B67" s="114"/>
      <c r="C67" s="114"/>
      <c r="D67" s="114"/>
      <c r="E67" s="114"/>
      <c r="F67" s="114"/>
      <c r="G67" s="114"/>
      <c r="H67" s="114"/>
      <c r="I67" s="114"/>
      <c r="J67" s="114"/>
      <c r="K67" s="114"/>
      <c r="L67" s="114"/>
      <c r="M67" s="114"/>
      <c r="N67" s="143"/>
    </row>
    <row r="68" spans="1:14" s="146" customFormat="1" ht="12.75">
      <c r="A68" s="111"/>
      <c r="B68" s="114"/>
      <c r="C68" s="114"/>
      <c r="D68" s="114"/>
      <c r="E68" s="114"/>
      <c r="F68" s="114"/>
      <c r="G68" s="114"/>
      <c r="H68" s="114"/>
      <c r="I68" s="114"/>
      <c r="J68" s="114"/>
      <c r="K68" s="114"/>
      <c r="L68" s="114"/>
      <c r="M68" s="114"/>
      <c r="N68" s="143"/>
    </row>
    <row r="69" spans="1:14" s="146" customFormat="1" ht="12.75">
      <c r="A69" s="111"/>
      <c r="B69" s="114"/>
      <c r="C69" s="114"/>
      <c r="D69" s="114"/>
      <c r="E69" s="114"/>
      <c r="F69" s="114"/>
      <c r="G69" s="114"/>
      <c r="H69" s="114"/>
      <c r="I69" s="114"/>
      <c r="J69" s="114"/>
      <c r="K69" s="114"/>
      <c r="L69" s="114"/>
      <c r="M69" s="114"/>
      <c r="N69" s="143"/>
    </row>
    <row r="70" ht="12.75">
      <c r="A70" s="111"/>
    </row>
    <row r="71" ht="12.75">
      <c r="A71" s="111"/>
    </row>
    <row r="72" ht="12.75">
      <c r="A72" s="111"/>
    </row>
    <row r="73" ht="12.75">
      <c r="A73" s="111"/>
    </row>
    <row r="74" ht="12.75">
      <c r="A74" s="111"/>
    </row>
    <row r="75" ht="12.75">
      <c r="A75" s="111"/>
    </row>
    <row r="76" ht="12.75">
      <c r="A76" s="111"/>
    </row>
    <row r="77" ht="12.75">
      <c r="A77" s="111"/>
    </row>
    <row r="78" ht="12.75">
      <c r="A78" s="111"/>
    </row>
    <row r="79" ht="12.75">
      <c r="A79" s="111"/>
    </row>
    <row r="80" ht="12.75">
      <c r="A80" s="111"/>
    </row>
    <row r="81" ht="12.75">
      <c r="A81" s="111"/>
    </row>
    <row r="82" ht="12.75">
      <c r="A82" s="111"/>
    </row>
    <row r="83" ht="12.75">
      <c r="A83" s="111"/>
    </row>
    <row r="84" ht="12.75">
      <c r="A84" s="111"/>
    </row>
    <row r="85" ht="12.75">
      <c r="A85" s="111"/>
    </row>
    <row r="86" ht="12.75">
      <c r="A86" s="111"/>
    </row>
    <row r="87" ht="12.75">
      <c r="A87" s="111"/>
    </row>
    <row r="88" ht="12.75">
      <c r="A88" s="111"/>
    </row>
    <row r="89" ht="12.75">
      <c r="A89" s="111"/>
    </row>
    <row r="90" ht="12.75">
      <c r="A90" s="111"/>
    </row>
    <row r="91" ht="12.75">
      <c r="A91" s="111"/>
    </row>
    <row r="92" ht="12.75">
      <c r="A92" s="111"/>
    </row>
    <row r="93" ht="12.75">
      <c r="A93" s="111"/>
    </row>
    <row r="94" ht="12.75">
      <c r="A94" s="111"/>
    </row>
    <row r="95" ht="12.75">
      <c r="A95" s="111"/>
    </row>
    <row r="96" ht="12.75">
      <c r="A96" s="111"/>
    </row>
    <row r="97" ht="12.75">
      <c r="A97" s="111"/>
    </row>
    <row r="98" ht="12.75">
      <c r="A98" s="111"/>
    </row>
    <row r="99" ht="12.75">
      <c r="A99" s="111"/>
    </row>
    <row r="100" ht="12.75">
      <c r="A100" s="111"/>
    </row>
    <row r="101" ht="12.75">
      <c r="A101" s="111"/>
    </row>
    <row r="102" ht="12.75">
      <c r="A102" s="111"/>
    </row>
    <row r="103" ht="12.75">
      <c r="A103" s="111"/>
    </row>
    <row r="104" ht="12.75">
      <c r="A104" s="111"/>
    </row>
    <row r="105" ht="12.75">
      <c r="A105" s="111"/>
    </row>
    <row r="106" ht="12.75">
      <c r="A106" s="111"/>
    </row>
    <row r="107" ht="12.75">
      <c r="A107" s="111"/>
    </row>
    <row r="108" ht="12.75">
      <c r="A108" s="111"/>
    </row>
    <row r="109" ht="12.75">
      <c r="A109" s="111"/>
    </row>
    <row r="110" ht="12.75">
      <c r="A110" s="111"/>
    </row>
    <row r="111" ht="12.75">
      <c r="A111" s="111"/>
    </row>
    <row r="112" ht="12.75">
      <c r="A112" s="111"/>
    </row>
    <row r="113" ht="12.75">
      <c r="A113" s="111"/>
    </row>
    <row r="114" ht="12.75">
      <c r="A114" s="111"/>
    </row>
    <row r="115" ht="12.75">
      <c r="A115" s="111"/>
    </row>
    <row r="116" ht="12.75">
      <c r="A116" s="111"/>
    </row>
    <row r="117" ht="12.75">
      <c r="A117" s="111"/>
    </row>
    <row r="118" ht="12.75">
      <c r="A118" s="111"/>
    </row>
    <row r="119" ht="12.75">
      <c r="A119" s="111"/>
    </row>
    <row r="120" ht="12.75">
      <c r="A120" s="111"/>
    </row>
    <row r="121" ht="12.75">
      <c r="A121" s="111"/>
    </row>
    <row r="122" ht="12.75">
      <c r="A122" s="111"/>
    </row>
    <row r="123" ht="12.75">
      <c r="A123" s="111"/>
    </row>
    <row r="124" ht="12.75">
      <c r="A124" s="111"/>
    </row>
    <row r="125" ht="12.75">
      <c r="A125" s="111"/>
    </row>
    <row r="126" ht="12.75">
      <c r="A126" s="111"/>
    </row>
    <row r="127" ht="12.75">
      <c r="A127" s="111"/>
    </row>
    <row r="128" ht="12.75">
      <c r="A128" s="111"/>
    </row>
    <row r="129" ht="12.75">
      <c r="A129" s="111"/>
    </row>
    <row r="130" ht="12.75">
      <c r="A130" s="111"/>
    </row>
    <row r="131" ht="12.75">
      <c r="A131" s="111"/>
    </row>
    <row r="132" ht="12.75">
      <c r="A132" s="111"/>
    </row>
    <row r="133" ht="12.75">
      <c r="A133" s="111"/>
    </row>
    <row r="134" ht="12.75">
      <c r="A134" s="111"/>
    </row>
    <row r="135" ht="12.75">
      <c r="A135" s="111"/>
    </row>
    <row r="136" ht="12.75">
      <c r="A136" s="111"/>
    </row>
    <row r="137" ht="12.75">
      <c r="A137" s="111"/>
    </row>
    <row r="138" ht="12.75">
      <c r="A138" s="111"/>
    </row>
    <row r="139" ht="12.75">
      <c r="A139" s="111"/>
    </row>
    <row r="140" ht="12.75">
      <c r="A140" s="111"/>
    </row>
    <row r="141" ht="12.75">
      <c r="A141" s="111"/>
    </row>
    <row r="142" ht="12.75">
      <c r="A142" s="111"/>
    </row>
    <row r="143" ht="12.75">
      <c r="A143" s="111"/>
    </row>
    <row r="144" ht="12.75">
      <c r="A144" s="111"/>
    </row>
    <row r="145" ht="12.75">
      <c r="A145" s="111"/>
    </row>
    <row r="146" ht="12.75">
      <c r="A146" s="111"/>
    </row>
    <row r="147" ht="12.75">
      <c r="A147" s="111"/>
    </row>
    <row r="148" ht="12.75">
      <c r="A148" s="111"/>
    </row>
    <row r="149" ht="12.75">
      <c r="A149" s="111"/>
    </row>
    <row r="150" ht="12.75">
      <c r="A150" s="111"/>
    </row>
    <row r="151" ht="12.75">
      <c r="A151" s="111"/>
    </row>
    <row r="152" ht="12.75">
      <c r="A152" s="111"/>
    </row>
    <row r="153" ht="12.75">
      <c r="A153" s="111"/>
    </row>
    <row r="154" ht="12.75">
      <c r="A154" s="111"/>
    </row>
    <row r="155" ht="12.75">
      <c r="A155" s="111"/>
    </row>
    <row r="156" ht="12.75">
      <c r="A156" s="111"/>
    </row>
    <row r="157" ht="12.75">
      <c r="A157" s="111"/>
    </row>
    <row r="158" ht="12.75">
      <c r="A158" s="111"/>
    </row>
    <row r="159" ht="12.75">
      <c r="A159" s="111"/>
    </row>
    <row r="160" ht="12.75">
      <c r="A160" s="111"/>
    </row>
    <row r="161" ht="12.75">
      <c r="A161" s="111"/>
    </row>
    <row r="162" ht="12.75">
      <c r="A162" s="111"/>
    </row>
    <row r="163" ht="12.75">
      <c r="A163" s="111"/>
    </row>
    <row r="164" ht="12.75">
      <c r="A164" s="111"/>
    </row>
    <row r="165" ht="12.75">
      <c r="A165" s="111"/>
    </row>
    <row r="166" ht="12.75">
      <c r="A166" s="111"/>
    </row>
    <row r="167" ht="12.75">
      <c r="A167" s="111"/>
    </row>
    <row r="168" ht="12.75">
      <c r="A168" s="111"/>
    </row>
    <row r="169" ht="12.75">
      <c r="A169" s="111"/>
    </row>
    <row r="170" ht="12.75">
      <c r="A170" s="111"/>
    </row>
    <row r="171" ht="12.75">
      <c r="A171" s="111"/>
    </row>
    <row r="172" ht="12.75">
      <c r="A172" s="111"/>
    </row>
    <row r="173" ht="12.75">
      <c r="A173" s="111"/>
    </row>
    <row r="174" ht="12.75">
      <c r="A174" s="111"/>
    </row>
    <row r="175" ht="12.75">
      <c r="A175" s="111"/>
    </row>
    <row r="176" ht="12.75">
      <c r="A176" s="111"/>
    </row>
    <row r="177" ht="12.75">
      <c r="A177" s="111"/>
    </row>
    <row r="178" ht="12.75">
      <c r="A178" s="111"/>
    </row>
    <row r="179" ht="12.75">
      <c r="A179" s="111"/>
    </row>
    <row r="180" ht="12.75">
      <c r="A180" s="111"/>
    </row>
    <row r="181" ht="12.75">
      <c r="A181" s="111"/>
    </row>
    <row r="182" ht="12.75">
      <c r="A182" s="111"/>
    </row>
    <row r="183" ht="12.75">
      <c r="A183" s="111"/>
    </row>
    <row r="184" ht="12.75">
      <c r="A184" s="111"/>
    </row>
    <row r="185" ht="12.75">
      <c r="A185" s="111"/>
    </row>
    <row r="186" ht="12.75">
      <c r="A186" s="111"/>
    </row>
    <row r="187" ht="12.75">
      <c r="A187" s="111"/>
    </row>
    <row r="188" ht="12.75">
      <c r="A188" s="111"/>
    </row>
    <row r="189" ht="12.75">
      <c r="A189" s="111"/>
    </row>
    <row r="190" ht="12.75">
      <c r="A190" s="111"/>
    </row>
    <row r="191" ht="12.75">
      <c r="A191" s="111"/>
    </row>
    <row r="192" ht="12.75">
      <c r="A192" s="111"/>
    </row>
    <row r="193" ht="12.75">
      <c r="A193" s="111"/>
    </row>
    <row r="194" ht="12.75">
      <c r="A194" s="111"/>
    </row>
    <row r="195" ht="12.75">
      <c r="A195" s="111"/>
    </row>
    <row r="196" ht="12.75">
      <c r="A196" s="111"/>
    </row>
    <row r="197" ht="12.75">
      <c r="A197" s="111"/>
    </row>
    <row r="198" ht="12.75">
      <c r="A198" s="111"/>
    </row>
    <row r="199" ht="12.75">
      <c r="A199" s="111"/>
    </row>
    <row r="200" ht="12.75">
      <c r="A200" s="111"/>
    </row>
    <row r="201" ht="12.75">
      <c r="A201" s="111"/>
    </row>
    <row r="202" ht="12.75">
      <c r="A202" s="111"/>
    </row>
    <row r="203" ht="12.75">
      <c r="A203" s="111"/>
    </row>
    <row r="204" ht="12.75">
      <c r="A204" s="111"/>
    </row>
    <row r="205" ht="12.75">
      <c r="A205" s="111"/>
    </row>
    <row r="206" ht="12.75">
      <c r="A206" s="111"/>
    </row>
    <row r="207" ht="12.75">
      <c r="A207" s="111"/>
    </row>
    <row r="208" ht="12.75">
      <c r="A208" s="111"/>
    </row>
    <row r="209" ht="12.75">
      <c r="A209" s="111"/>
    </row>
    <row r="210" ht="12.75">
      <c r="A210" s="111"/>
    </row>
    <row r="211" ht="12.75">
      <c r="A211" s="111"/>
    </row>
    <row r="212" ht="12.75">
      <c r="A212" s="111"/>
    </row>
    <row r="213" ht="12.75">
      <c r="A213" s="111"/>
    </row>
    <row r="214" ht="12.75">
      <c r="A214" s="111"/>
    </row>
    <row r="215" ht="12.75">
      <c r="A215" s="111"/>
    </row>
    <row r="216" ht="12.75">
      <c r="A216" s="111"/>
    </row>
    <row r="217" ht="12.75">
      <c r="A217" s="111"/>
    </row>
    <row r="218" ht="12.75">
      <c r="A218" s="111"/>
    </row>
    <row r="219" ht="12.75">
      <c r="A219" s="111"/>
    </row>
    <row r="220" ht="12.75">
      <c r="A220" s="111"/>
    </row>
    <row r="221" ht="12.75">
      <c r="A221" s="111"/>
    </row>
    <row r="222" ht="12.75">
      <c r="A222" s="111"/>
    </row>
    <row r="223" ht="12.75">
      <c r="A223" s="111"/>
    </row>
    <row r="224" ht="12.75">
      <c r="A224" s="111"/>
    </row>
    <row r="225" ht="12.75">
      <c r="A225" s="111"/>
    </row>
    <row r="226" ht="12.75">
      <c r="A226" s="111"/>
    </row>
    <row r="227" ht="12.75">
      <c r="A227" s="111"/>
    </row>
    <row r="228" ht="12.75">
      <c r="A228" s="111"/>
    </row>
    <row r="229" ht="12.75">
      <c r="A229" s="111"/>
    </row>
    <row r="230" ht="12.75">
      <c r="A230" s="111"/>
    </row>
    <row r="231" ht="12.75">
      <c r="A231" s="111"/>
    </row>
    <row r="232" ht="12.75">
      <c r="A232" s="111"/>
    </row>
    <row r="233" ht="12.75">
      <c r="A233" s="111"/>
    </row>
    <row r="234" ht="12.75">
      <c r="A234" s="111"/>
    </row>
    <row r="235" ht="12.75">
      <c r="A235" s="111"/>
    </row>
    <row r="236" ht="12.75">
      <c r="A236" s="111"/>
    </row>
    <row r="237" ht="12.75">
      <c r="A237" s="111"/>
    </row>
    <row r="238" ht="12.75">
      <c r="A238" s="111"/>
    </row>
    <row r="239" ht="12.75">
      <c r="A239" s="111"/>
    </row>
    <row r="240" ht="12.75">
      <c r="A240" s="111"/>
    </row>
    <row r="241" ht="12.75">
      <c r="A241" s="111"/>
    </row>
    <row r="242" ht="12.75">
      <c r="A242" s="111"/>
    </row>
    <row r="243" ht="12.75">
      <c r="A243" s="111"/>
    </row>
    <row r="244" ht="12.75">
      <c r="A244" s="111"/>
    </row>
    <row r="245" ht="12.75">
      <c r="A245" s="111"/>
    </row>
    <row r="246" ht="12.75">
      <c r="A246" s="111"/>
    </row>
    <row r="247" ht="12.75">
      <c r="A247" s="111"/>
    </row>
    <row r="248" ht="12.75">
      <c r="A248" s="111"/>
    </row>
    <row r="249" ht="12.75">
      <c r="A249" s="111"/>
    </row>
    <row r="250" ht="12.75">
      <c r="A250" s="111"/>
    </row>
    <row r="251" ht="12.75">
      <c r="A251" s="111"/>
    </row>
    <row r="252" ht="12.75">
      <c r="A252" s="111"/>
    </row>
    <row r="253" ht="12.75">
      <c r="A253" s="111"/>
    </row>
    <row r="254" ht="12.75">
      <c r="A254" s="111"/>
    </row>
    <row r="255" ht="12.75">
      <c r="A255" s="111"/>
    </row>
    <row r="256" ht="12.75">
      <c r="A256" s="111"/>
    </row>
    <row r="257" ht="12.75">
      <c r="A257" s="111"/>
    </row>
    <row r="258" ht="12.75">
      <c r="A258" s="111"/>
    </row>
    <row r="259" ht="12.75">
      <c r="A259" s="111"/>
    </row>
    <row r="260" ht="12.75">
      <c r="A260" s="111"/>
    </row>
    <row r="261" ht="12.75">
      <c r="A261" s="111"/>
    </row>
    <row r="262" ht="12.75">
      <c r="A262" s="111"/>
    </row>
    <row r="263" ht="12.75">
      <c r="A263" s="111"/>
    </row>
    <row r="264" ht="12.75">
      <c r="A264" s="111"/>
    </row>
    <row r="265" ht="12.75">
      <c r="A265" s="111"/>
    </row>
    <row r="266" ht="12.75">
      <c r="A266" s="111"/>
    </row>
    <row r="267" ht="12.75">
      <c r="A267" s="111"/>
    </row>
    <row r="268" ht="12.75">
      <c r="A268" s="111"/>
    </row>
    <row r="269" ht="12.75">
      <c r="A269" s="111"/>
    </row>
    <row r="270" ht="12.75">
      <c r="A270" s="111"/>
    </row>
    <row r="271" ht="12.75">
      <c r="A271" s="111"/>
    </row>
    <row r="272" ht="12.75">
      <c r="A272" s="111"/>
    </row>
    <row r="273" ht="12.75">
      <c r="A273" s="111"/>
    </row>
    <row r="274" ht="12.75">
      <c r="A274" s="111"/>
    </row>
    <row r="275" ht="12.75">
      <c r="A275" s="111"/>
    </row>
    <row r="276" ht="12.75">
      <c r="A276" s="111"/>
    </row>
    <row r="277" ht="12.75">
      <c r="A277" s="111"/>
    </row>
    <row r="278" ht="12.75">
      <c r="A278" s="111"/>
    </row>
    <row r="279" ht="12.75">
      <c r="A279" s="111"/>
    </row>
    <row r="280" ht="12.75">
      <c r="A280" s="111"/>
    </row>
    <row r="281" ht="12.75">
      <c r="A281" s="111"/>
    </row>
    <row r="282" ht="12.75">
      <c r="A282" s="111"/>
    </row>
    <row r="283" ht="12.75">
      <c r="A283" s="111"/>
    </row>
    <row r="284" ht="12.75">
      <c r="A284" s="111"/>
    </row>
    <row r="285" ht="12.75">
      <c r="A285" s="111"/>
    </row>
    <row r="286" ht="12.75">
      <c r="A286" s="111"/>
    </row>
    <row r="287" ht="12.75">
      <c r="A287" s="111"/>
    </row>
    <row r="288" ht="12.75">
      <c r="A288" s="111"/>
    </row>
    <row r="289" ht="12.75">
      <c r="A289" s="111"/>
    </row>
    <row r="290" ht="12.75">
      <c r="A290" s="111"/>
    </row>
    <row r="291" ht="12.75">
      <c r="A291" s="111"/>
    </row>
    <row r="292" ht="12.75">
      <c r="A292" s="111"/>
    </row>
    <row r="293" ht="12.75">
      <c r="A293" s="111"/>
    </row>
    <row r="294" ht="12.75">
      <c r="A294" s="111"/>
    </row>
    <row r="295" ht="12.75">
      <c r="A295" s="111"/>
    </row>
    <row r="296" ht="12.75">
      <c r="A296" s="111"/>
    </row>
    <row r="297" ht="12.75">
      <c r="A297" s="111"/>
    </row>
    <row r="298" ht="12.75">
      <c r="A298" s="111"/>
    </row>
    <row r="299" ht="12.75">
      <c r="A299" s="111"/>
    </row>
    <row r="300" ht="12.75">
      <c r="A300" s="111"/>
    </row>
    <row r="301" ht="12.75">
      <c r="A301" s="111"/>
    </row>
    <row r="302" ht="12.75">
      <c r="A302" s="111"/>
    </row>
    <row r="303" ht="12.75">
      <c r="A303" s="111"/>
    </row>
    <row r="304" ht="12.75">
      <c r="A304" s="111"/>
    </row>
    <row r="305" ht="12.75">
      <c r="A305" s="111"/>
    </row>
    <row r="306" ht="12.75">
      <c r="A306" s="111"/>
    </row>
    <row r="307" ht="12.75">
      <c r="A307" s="111"/>
    </row>
    <row r="308" ht="12.75">
      <c r="A308" s="111"/>
    </row>
    <row r="309" ht="12.75">
      <c r="A309" s="111"/>
    </row>
    <row r="310" ht="12.75">
      <c r="A310" s="111"/>
    </row>
    <row r="311" ht="12.75">
      <c r="A311" s="111"/>
    </row>
    <row r="312" ht="12.75">
      <c r="A312" s="111"/>
    </row>
    <row r="313" ht="12.75">
      <c r="A313" s="111"/>
    </row>
    <row r="314" ht="12.75">
      <c r="A314" s="111"/>
    </row>
    <row r="315" ht="12.75">
      <c r="A315" s="111"/>
    </row>
    <row r="316" ht="12.75">
      <c r="A316" s="111"/>
    </row>
    <row r="317" ht="12.75">
      <c r="A317" s="111"/>
    </row>
    <row r="318" ht="12.75">
      <c r="A318" s="111"/>
    </row>
    <row r="319" ht="12.75">
      <c r="A319" s="111"/>
    </row>
    <row r="320" ht="12.75">
      <c r="A320" s="111"/>
    </row>
    <row r="321" ht="12.75">
      <c r="A321" s="111"/>
    </row>
    <row r="322" ht="12.75">
      <c r="A322" s="111"/>
    </row>
    <row r="323" ht="12.75">
      <c r="A323" s="111"/>
    </row>
    <row r="324" ht="12.75">
      <c r="A324" s="111"/>
    </row>
    <row r="325" ht="12.75">
      <c r="A325" s="111"/>
    </row>
    <row r="326" ht="12.75">
      <c r="A326" s="111"/>
    </row>
    <row r="327" ht="12.75">
      <c r="A327" s="111"/>
    </row>
    <row r="328" ht="12.75">
      <c r="A328" s="111"/>
    </row>
    <row r="329" ht="12.75">
      <c r="A329" s="111"/>
    </row>
    <row r="330" ht="12.75">
      <c r="A330" s="111"/>
    </row>
    <row r="331" ht="12.75">
      <c r="A331" s="111"/>
    </row>
    <row r="332" ht="12.75">
      <c r="A332" s="111"/>
    </row>
    <row r="333" ht="12.75">
      <c r="A333" s="111"/>
    </row>
    <row r="334" ht="12.75">
      <c r="A334" s="111"/>
    </row>
    <row r="335" ht="12.75">
      <c r="A335" s="111"/>
    </row>
    <row r="336" ht="12.75">
      <c r="A336" s="111"/>
    </row>
    <row r="337" ht="12.75">
      <c r="A337" s="111"/>
    </row>
    <row r="338" ht="12.75">
      <c r="A338" s="111"/>
    </row>
    <row r="339" ht="12.75">
      <c r="A339" s="111"/>
    </row>
    <row r="340" ht="12.75">
      <c r="A340" s="111"/>
    </row>
    <row r="341" ht="12.75">
      <c r="A341" s="111"/>
    </row>
    <row r="342" ht="12.75">
      <c r="A342" s="111"/>
    </row>
    <row r="343" ht="12.75">
      <c r="A343" s="111"/>
    </row>
    <row r="344" ht="12.75">
      <c r="A344" s="111"/>
    </row>
    <row r="345" ht="12.75">
      <c r="A345" s="111"/>
    </row>
    <row r="346" ht="12.75">
      <c r="A346" s="111"/>
    </row>
    <row r="347" ht="12.75">
      <c r="A347" s="111"/>
    </row>
    <row r="348" ht="12.75">
      <c r="A348" s="111"/>
    </row>
    <row r="349" ht="12.75">
      <c r="A349" s="111"/>
    </row>
    <row r="350" ht="12.75">
      <c r="A350" s="111"/>
    </row>
    <row r="351" ht="12.75">
      <c r="A351" s="111"/>
    </row>
    <row r="352" ht="12.75">
      <c r="A352" s="111"/>
    </row>
    <row r="353" ht="12.75">
      <c r="A353" s="111"/>
    </row>
    <row r="354" ht="12.75">
      <c r="A354" s="111"/>
    </row>
    <row r="355" ht="12.75">
      <c r="A355" s="111"/>
    </row>
    <row r="356" ht="12.75">
      <c r="A356" s="111"/>
    </row>
    <row r="357" ht="12.75">
      <c r="A357" s="111"/>
    </row>
    <row r="358" ht="12.75">
      <c r="A358" s="111"/>
    </row>
    <row r="359" ht="12.75">
      <c r="A359" s="111"/>
    </row>
    <row r="360" ht="12.75">
      <c r="A360" s="111"/>
    </row>
    <row r="361" ht="12.75">
      <c r="A361" s="111"/>
    </row>
    <row r="362" ht="12.75">
      <c r="A362" s="111"/>
    </row>
    <row r="363" ht="12.75">
      <c r="A363" s="111"/>
    </row>
    <row r="364" ht="12.75">
      <c r="A364" s="111"/>
    </row>
    <row r="365" ht="12.75">
      <c r="A365" s="111"/>
    </row>
    <row r="366" ht="12.75">
      <c r="A366" s="111"/>
    </row>
    <row r="367" ht="12.75">
      <c r="A367" s="111"/>
    </row>
    <row r="368" ht="12.75">
      <c r="A368" s="111"/>
    </row>
    <row r="369" ht="12.75">
      <c r="A369" s="111"/>
    </row>
    <row r="370" ht="12.75">
      <c r="A370" s="111"/>
    </row>
    <row r="371" ht="12.75">
      <c r="A371" s="111"/>
    </row>
    <row r="372" ht="12.75">
      <c r="A372" s="111"/>
    </row>
    <row r="373" ht="12.75">
      <c r="A373" s="111"/>
    </row>
    <row r="374" ht="12.75">
      <c r="A374" s="111"/>
    </row>
    <row r="375" ht="12.75">
      <c r="A375" s="111"/>
    </row>
    <row r="376" ht="12.75">
      <c r="A376" s="111"/>
    </row>
    <row r="377" ht="12.75">
      <c r="A377" s="111"/>
    </row>
    <row r="378" ht="12.75">
      <c r="A378" s="111"/>
    </row>
    <row r="379" ht="12.75">
      <c r="A379" s="111"/>
    </row>
    <row r="380" ht="12.75">
      <c r="A380" s="111"/>
    </row>
    <row r="381" ht="12.75">
      <c r="A381" s="111"/>
    </row>
    <row r="382" ht="12.75">
      <c r="A382" s="111"/>
    </row>
    <row r="383" ht="12.75">
      <c r="A383" s="111"/>
    </row>
    <row r="384" ht="12.75">
      <c r="A384" s="111"/>
    </row>
    <row r="385" ht="12.75">
      <c r="A385" s="111"/>
    </row>
    <row r="386" ht="12.75">
      <c r="A386" s="111"/>
    </row>
    <row r="387" ht="12.75">
      <c r="A387" s="111"/>
    </row>
    <row r="388" ht="12.75">
      <c r="A388" s="111"/>
    </row>
    <row r="389" ht="12.75">
      <c r="A389" s="111"/>
    </row>
    <row r="390" ht="12.75">
      <c r="A390" s="111"/>
    </row>
    <row r="391" ht="12.75">
      <c r="A391" s="111"/>
    </row>
    <row r="392" ht="12.75">
      <c r="A392" s="111"/>
    </row>
    <row r="393" ht="12.75">
      <c r="A393" s="111"/>
    </row>
    <row r="394" ht="12.75">
      <c r="A394" s="111"/>
    </row>
    <row r="395" ht="12.75">
      <c r="A395" s="111"/>
    </row>
    <row r="396" ht="12.75">
      <c r="A396" s="111"/>
    </row>
    <row r="397" ht="12.75">
      <c r="A397" s="111"/>
    </row>
    <row r="398" ht="12.75">
      <c r="A398" s="111"/>
    </row>
    <row r="399" ht="12.75">
      <c r="A399" s="111"/>
    </row>
    <row r="400" ht="12.75">
      <c r="A400" s="111"/>
    </row>
    <row r="401" ht="12.75">
      <c r="A401" s="111"/>
    </row>
    <row r="402" ht="12.75">
      <c r="A402" s="111"/>
    </row>
    <row r="403" ht="12.75">
      <c r="A403" s="111"/>
    </row>
    <row r="404" ht="12.75">
      <c r="A404" s="111"/>
    </row>
    <row r="405" ht="12.75">
      <c r="A405" s="111"/>
    </row>
    <row r="406" ht="12.75">
      <c r="A406" s="111"/>
    </row>
    <row r="407" ht="12.75">
      <c r="A407" s="111"/>
    </row>
    <row r="408" ht="12.75">
      <c r="A408" s="111"/>
    </row>
    <row r="409" ht="12.75">
      <c r="A409" s="111"/>
    </row>
    <row r="410" ht="12.75">
      <c r="A410" s="111"/>
    </row>
    <row r="411" ht="12.75">
      <c r="A411" s="111"/>
    </row>
    <row r="412" ht="12.75">
      <c r="A412" s="111"/>
    </row>
    <row r="413" ht="12.75">
      <c r="A413" s="111"/>
    </row>
    <row r="414" ht="12.75">
      <c r="A414" s="111"/>
    </row>
    <row r="415" ht="12.75">
      <c r="A415" s="111"/>
    </row>
    <row r="416" ht="12.75">
      <c r="A416" s="111"/>
    </row>
    <row r="417" ht="12.75">
      <c r="A417" s="111"/>
    </row>
    <row r="418" ht="12.75">
      <c r="A418" s="111"/>
    </row>
    <row r="419" ht="12.75">
      <c r="A419" s="111"/>
    </row>
    <row r="420" ht="12.75">
      <c r="A420" s="111"/>
    </row>
    <row r="421" ht="12.75">
      <c r="A421" s="111"/>
    </row>
    <row r="422" ht="12.75">
      <c r="A422" s="111"/>
    </row>
    <row r="423" ht="12.75">
      <c r="A423" s="111"/>
    </row>
    <row r="424" ht="12.75">
      <c r="A424" s="111"/>
    </row>
    <row r="425" ht="12.75">
      <c r="A425" s="111"/>
    </row>
    <row r="426" ht="12.75">
      <c r="A426" s="111"/>
    </row>
    <row r="427" ht="12.75">
      <c r="A427" s="111"/>
    </row>
    <row r="428" ht="12.75">
      <c r="A428" s="111"/>
    </row>
    <row r="429" ht="12.75">
      <c r="A429" s="111"/>
    </row>
    <row r="430" ht="12.75">
      <c r="A430" s="111"/>
    </row>
    <row r="431" ht="12.75">
      <c r="A431" s="111"/>
    </row>
    <row r="432" ht="12.75">
      <c r="A432" s="111"/>
    </row>
    <row r="433" ht="12.75">
      <c r="A433" s="111"/>
    </row>
    <row r="434" ht="12.75">
      <c r="A434" s="111"/>
    </row>
    <row r="435" ht="12.75">
      <c r="A435" s="111"/>
    </row>
    <row r="436" ht="12.75">
      <c r="A436" s="111"/>
    </row>
    <row r="437" ht="12.75">
      <c r="A437" s="111"/>
    </row>
    <row r="438" ht="12.75">
      <c r="A438" s="111"/>
    </row>
    <row r="439" ht="12.75">
      <c r="A439" s="111"/>
    </row>
    <row r="440" ht="12.75">
      <c r="A440" s="111"/>
    </row>
    <row r="441" ht="12.75">
      <c r="A441" s="111"/>
    </row>
    <row r="442" ht="12.75">
      <c r="A442" s="111"/>
    </row>
    <row r="443" ht="12.75">
      <c r="A443" s="111"/>
    </row>
    <row r="444" ht="12.75">
      <c r="A444" s="111"/>
    </row>
    <row r="445" ht="12.75">
      <c r="A445" s="111"/>
    </row>
    <row r="446" ht="12.75">
      <c r="A446" s="111"/>
    </row>
    <row r="447" ht="12.75">
      <c r="A447" s="111"/>
    </row>
    <row r="448" ht="12.75">
      <c r="A448" s="111"/>
    </row>
    <row r="449" ht="12.75">
      <c r="A449" s="111"/>
    </row>
    <row r="450" ht="12.75">
      <c r="A450" s="111"/>
    </row>
    <row r="451" ht="12.75">
      <c r="A451" s="111"/>
    </row>
    <row r="452" ht="12.75">
      <c r="A452" s="111"/>
    </row>
    <row r="453" ht="12.75">
      <c r="A453" s="111"/>
    </row>
    <row r="454" ht="12.75">
      <c r="A454" s="111"/>
    </row>
    <row r="455" ht="12.75">
      <c r="A455" s="111"/>
    </row>
    <row r="456" ht="12.75">
      <c r="A456" s="111"/>
    </row>
    <row r="457" ht="12.75">
      <c r="A457" s="111"/>
    </row>
    <row r="458" ht="12.75">
      <c r="A458" s="111"/>
    </row>
    <row r="459" ht="12.75">
      <c r="A459" s="111"/>
    </row>
    <row r="460" ht="12.75">
      <c r="A460" s="111"/>
    </row>
    <row r="461" ht="12.75">
      <c r="A461" s="111"/>
    </row>
    <row r="462" ht="12.75">
      <c r="A462" s="111"/>
    </row>
    <row r="463" ht="12.75">
      <c r="A463" s="111"/>
    </row>
    <row r="464" ht="12.75">
      <c r="A464" s="111"/>
    </row>
    <row r="465" ht="12.75">
      <c r="A465" s="111"/>
    </row>
    <row r="466" ht="12.75">
      <c r="A466" s="111"/>
    </row>
    <row r="467" ht="12.75">
      <c r="A467" s="111"/>
    </row>
    <row r="468" ht="12.75">
      <c r="A468" s="111"/>
    </row>
    <row r="469" ht="12.75">
      <c r="A469" s="111"/>
    </row>
    <row r="470" ht="12.75">
      <c r="A470" s="111"/>
    </row>
    <row r="471" ht="12.75">
      <c r="A471" s="111"/>
    </row>
    <row r="472" ht="12.75">
      <c r="A472" s="111"/>
    </row>
    <row r="473" ht="12.75">
      <c r="A473" s="111"/>
    </row>
    <row r="474" ht="12.75">
      <c r="A474" s="111"/>
    </row>
    <row r="475" ht="12.75">
      <c r="A475" s="111"/>
    </row>
    <row r="476" ht="12.75">
      <c r="A476" s="111"/>
    </row>
    <row r="477" ht="12.75">
      <c r="A477" s="111"/>
    </row>
    <row r="478" ht="12.75">
      <c r="A478" s="111"/>
    </row>
    <row r="479" ht="12.75">
      <c r="A479" s="111"/>
    </row>
    <row r="480" ht="12.75">
      <c r="A480" s="111"/>
    </row>
    <row r="481" ht="12.75">
      <c r="A481" s="111"/>
    </row>
    <row r="482" ht="12.75">
      <c r="A482" s="111"/>
    </row>
    <row r="483" ht="12.75">
      <c r="A483" s="111"/>
    </row>
    <row r="484" ht="12.75">
      <c r="A484" s="111"/>
    </row>
    <row r="485" ht="12.75">
      <c r="A485" s="111"/>
    </row>
    <row r="486" ht="12.75">
      <c r="A486" s="111"/>
    </row>
    <row r="487" ht="12.75">
      <c r="A487" s="111"/>
    </row>
    <row r="488" ht="12.75">
      <c r="A488" s="111"/>
    </row>
    <row r="489" ht="12.75">
      <c r="A489" s="111"/>
    </row>
    <row r="490" ht="12.75">
      <c r="A490" s="111"/>
    </row>
    <row r="491" ht="12.75">
      <c r="A491" s="111"/>
    </row>
    <row r="492" ht="12.75">
      <c r="A492" s="111"/>
    </row>
    <row r="493" ht="12.75">
      <c r="A493" s="111"/>
    </row>
    <row r="494" ht="12.75">
      <c r="A494" s="111"/>
    </row>
    <row r="495" ht="12.75">
      <c r="A495" s="111"/>
    </row>
    <row r="496" ht="12.75">
      <c r="A496" s="111"/>
    </row>
    <row r="497" ht="12.75">
      <c r="A497" s="111"/>
    </row>
    <row r="498" ht="12.75">
      <c r="A498" s="111"/>
    </row>
    <row r="499" ht="12.75">
      <c r="A499" s="111"/>
    </row>
    <row r="500" ht="12.75">
      <c r="A500" s="111"/>
    </row>
    <row r="501" ht="12.75">
      <c r="A501" s="111"/>
    </row>
    <row r="502" ht="12.75">
      <c r="A502" s="111"/>
    </row>
    <row r="503" ht="12.75">
      <c r="A503" s="111"/>
    </row>
    <row r="504" ht="12.75">
      <c r="A504" s="111"/>
    </row>
    <row r="505" ht="12.75">
      <c r="A505" s="111"/>
    </row>
    <row r="506" ht="12.75">
      <c r="A506" s="111"/>
    </row>
    <row r="507" ht="12.75">
      <c r="A507" s="111"/>
    </row>
    <row r="508" ht="12.75">
      <c r="A508" s="111"/>
    </row>
    <row r="509" ht="12.75">
      <c r="A509" s="111"/>
    </row>
    <row r="510" ht="12.75">
      <c r="A510" s="111"/>
    </row>
    <row r="511" ht="12.75">
      <c r="A511" s="111"/>
    </row>
    <row r="512" ht="12.75">
      <c r="A512" s="111"/>
    </row>
    <row r="513" ht="12.75">
      <c r="A513" s="111"/>
    </row>
    <row r="514" ht="12.75">
      <c r="A514" s="111"/>
    </row>
    <row r="515" ht="12.75">
      <c r="A515" s="111"/>
    </row>
    <row r="516" ht="12.75">
      <c r="A516" s="111"/>
    </row>
    <row r="517" ht="12.75">
      <c r="A517" s="111"/>
    </row>
    <row r="518" ht="12.75">
      <c r="A518" s="111"/>
    </row>
    <row r="519" ht="12.75">
      <c r="A519" s="111"/>
    </row>
    <row r="520" ht="12.75">
      <c r="A520" s="111"/>
    </row>
    <row r="521" ht="12.75">
      <c r="A521" s="111"/>
    </row>
    <row r="522" ht="12.75">
      <c r="A522" s="111"/>
    </row>
    <row r="523" ht="12.75">
      <c r="A523" s="111"/>
    </row>
    <row r="524" ht="12.75">
      <c r="A524" s="111"/>
    </row>
    <row r="525" ht="12.75">
      <c r="A525" s="111"/>
    </row>
    <row r="526" ht="12.75">
      <c r="A526" s="111"/>
    </row>
    <row r="527" ht="12.75">
      <c r="A527" s="111"/>
    </row>
    <row r="528" ht="12.75">
      <c r="A528" s="111"/>
    </row>
    <row r="529" ht="12.75">
      <c r="A529" s="111"/>
    </row>
    <row r="530" ht="12.75">
      <c r="A530" s="111"/>
    </row>
    <row r="531" ht="12.75">
      <c r="A531" s="111"/>
    </row>
    <row r="532" ht="12.75">
      <c r="A532" s="111"/>
    </row>
    <row r="533" ht="12.75">
      <c r="A533" s="111"/>
    </row>
    <row r="534" ht="12.75">
      <c r="A534" s="111"/>
    </row>
    <row r="535" ht="12.75">
      <c r="A535" s="111"/>
    </row>
    <row r="536" ht="12.75">
      <c r="A536" s="111"/>
    </row>
    <row r="537" ht="12.75">
      <c r="A537" s="111"/>
    </row>
    <row r="538" ht="12.75">
      <c r="A538" s="111"/>
    </row>
    <row r="539" ht="12.75">
      <c r="A539" s="111"/>
    </row>
    <row r="540" ht="12.75">
      <c r="A540" s="111"/>
    </row>
    <row r="541" ht="12.75">
      <c r="A541" s="111"/>
    </row>
    <row r="542" ht="12.75">
      <c r="A542" s="111"/>
    </row>
    <row r="543" ht="12.75">
      <c r="A543" s="111"/>
    </row>
    <row r="544" ht="12.75">
      <c r="A544" s="111"/>
    </row>
    <row r="545" ht="12.75">
      <c r="A545" s="111"/>
    </row>
    <row r="546" ht="12.75">
      <c r="A546" s="111"/>
    </row>
    <row r="547" ht="12.75">
      <c r="A547" s="111"/>
    </row>
    <row r="548" ht="12.75">
      <c r="A548" s="111"/>
    </row>
    <row r="549" ht="12.75">
      <c r="A549" s="111"/>
    </row>
    <row r="550" ht="12.75">
      <c r="A550" s="111"/>
    </row>
    <row r="551" ht="12.75">
      <c r="A551" s="111"/>
    </row>
    <row r="552" ht="12.75">
      <c r="A552" s="111"/>
    </row>
    <row r="553" ht="12.75">
      <c r="A553" s="111"/>
    </row>
    <row r="554" ht="12.75">
      <c r="A554" s="111"/>
    </row>
    <row r="555" ht="12.75">
      <c r="A555" s="111"/>
    </row>
    <row r="556" ht="12.75">
      <c r="A556" s="111"/>
    </row>
    <row r="557" ht="12.75">
      <c r="A557" s="111"/>
    </row>
    <row r="558" ht="12.75">
      <c r="A558" s="111"/>
    </row>
    <row r="559" ht="12.75">
      <c r="A559" s="111"/>
    </row>
    <row r="560" ht="12.75">
      <c r="A560" s="111"/>
    </row>
    <row r="561" ht="12.75">
      <c r="A561" s="111"/>
    </row>
    <row r="562" ht="12.75">
      <c r="A562" s="111"/>
    </row>
    <row r="563" ht="12.75">
      <c r="A563" s="111"/>
    </row>
    <row r="564" ht="12.75">
      <c r="A564" s="111"/>
    </row>
    <row r="565" ht="12.75">
      <c r="A565" s="111"/>
    </row>
    <row r="566" ht="12.75">
      <c r="A566" s="111"/>
    </row>
    <row r="567" ht="12.75">
      <c r="A567" s="111"/>
    </row>
    <row r="568" ht="12.75">
      <c r="A568" s="111"/>
    </row>
    <row r="569" ht="12.75">
      <c r="A569" s="111"/>
    </row>
    <row r="570" ht="12.75">
      <c r="A570" s="111"/>
    </row>
    <row r="571" ht="12.75">
      <c r="A571" s="111"/>
    </row>
    <row r="572" ht="12.75">
      <c r="A572" s="111"/>
    </row>
    <row r="573" ht="12.75">
      <c r="A573" s="111"/>
    </row>
    <row r="574" ht="12.75">
      <c r="A574" s="111"/>
    </row>
    <row r="575" ht="12.75">
      <c r="A575" s="111"/>
    </row>
    <row r="576" ht="12.75">
      <c r="A576" s="111"/>
    </row>
    <row r="577" ht="12.75">
      <c r="A577" s="111"/>
    </row>
    <row r="578" ht="12.75">
      <c r="A578" s="111"/>
    </row>
    <row r="579" ht="12.75">
      <c r="A579" s="111"/>
    </row>
    <row r="580" ht="12.75">
      <c r="A580" s="111"/>
    </row>
    <row r="581" ht="12.75">
      <c r="A581" s="111"/>
    </row>
    <row r="582" ht="12.75">
      <c r="A582" s="111"/>
    </row>
    <row r="583" ht="12.75">
      <c r="A583" s="111"/>
    </row>
    <row r="584" ht="12.75">
      <c r="A584" s="111"/>
    </row>
    <row r="585" ht="12.75">
      <c r="A585" s="111"/>
    </row>
    <row r="586" ht="12.75">
      <c r="A586" s="111"/>
    </row>
    <row r="587" ht="12.75">
      <c r="A587" s="111"/>
    </row>
    <row r="588" ht="12.75">
      <c r="A588" s="111"/>
    </row>
    <row r="589" ht="12.75">
      <c r="A589" s="111"/>
    </row>
    <row r="590" ht="12.75">
      <c r="A590" s="111"/>
    </row>
    <row r="591" ht="12.75">
      <c r="A591" s="111"/>
    </row>
    <row r="592" ht="12.75">
      <c r="A592" s="111"/>
    </row>
    <row r="593" ht="12.75">
      <c r="A593" s="111"/>
    </row>
    <row r="594" ht="12.75">
      <c r="A594" s="111"/>
    </row>
    <row r="595" ht="12.75">
      <c r="A595" s="111"/>
    </row>
    <row r="596" ht="12.75">
      <c r="A596" s="111"/>
    </row>
    <row r="597" ht="12.75">
      <c r="A597" s="111"/>
    </row>
    <row r="598" ht="12.75">
      <c r="A598" s="111"/>
    </row>
    <row r="599" ht="12.75">
      <c r="A599" s="111"/>
    </row>
    <row r="600" ht="12.75">
      <c r="A600" s="111"/>
    </row>
    <row r="601" ht="12.75">
      <c r="A601" s="111"/>
    </row>
    <row r="602" ht="12.75">
      <c r="A602" s="111"/>
    </row>
    <row r="603" ht="12.75">
      <c r="A603" s="111"/>
    </row>
    <row r="604" ht="12.75">
      <c r="A604" s="111"/>
    </row>
    <row r="605" ht="12.75">
      <c r="A605" s="111"/>
    </row>
    <row r="606" ht="12.75">
      <c r="A606" s="111"/>
    </row>
    <row r="607" ht="12.75">
      <c r="A607" s="111"/>
    </row>
    <row r="608" ht="12.75">
      <c r="A608" s="111"/>
    </row>
    <row r="609" ht="12.75">
      <c r="A609" s="111"/>
    </row>
    <row r="610" ht="12.75">
      <c r="A610" s="111"/>
    </row>
    <row r="611" ht="12.75">
      <c r="A611" s="111"/>
    </row>
    <row r="612" ht="12.75">
      <c r="A612" s="111"/>
    </row>
    <row r="613" ht="12.75">
      <c r="A613" s="111"/>
    </row>
    <row r="614" ht="12.75">
      <c r="A614" s="111"/>
    </row>
    <row r="615" ht="12.75">
      <c r="A615" s="111"/>
    </row>
    <row r="616" ht="12.75">
      <c r="A616" s="111"/>
    </row>
    <row r="617" ht="12.75">
      <c r="A617" s="111"/>
    </row>
    <row r="618" ht="12.75">
      <c r="A618" s="111"/>
    </row>
    <row r="619" ht="12.75">
      <c r="A619" s="111"/>
    </row>
    <row r="620" ht="12.75">
      <c r="A620" s="111"/>
    </row>
    <row r="621" ht="12.75">
      <c r="A621" s="111"/>
    </row>
    <row r="622" ht="12.75">
      <c r="A622" s="111"/>
    </row>
    <row r="623" ht="12.75">
      <c r="A623" s="111"/>
    </row>
    <row r="624" ht="12.75">
      <c r="A624" s="111"/>
    </row>
    <row r="625" ht="12.75">
      <c r="A625" s="111"/>
    </row>
    <row r="626" ht="12.75">
      <c r="A626" s="111"/>
    </row>
    <row r="627" ht="12.75">
      <c r="A627" s="111"/>
    </row>
    <row r="628" ht="12.75">
      <c r="A628" s="111"/>
    </row>
    <row r="629" ht="12.75">
      <c r="A629" s="111"/>
    </row>
    <row r="630" ht="12.75">
      <c r="A630" s="111"/>
    </row>
    <row r="631" ht="12.75">
      <c r="A631" s="111"/>
    </row>
    <row r="632" ht="12.75">
      <c r="A632" s="111"/>
    </row>
    <row r="633" ht="12.75">
      <c r="A633" s="111"/>
    </row>
    <row r="634" ht="12.75">
      <c r="A634" s="111"/>
    </row>
    <row r="635" ht="12.75">
      <c r="A635" s="111"/>
    </row>
    <row r="636" ht="12.75">
      <c r="A636" s="111"/>
    </row>
    <row r="637" ht="12.75">
      <c r="A637" s="111"/>
    </row>
    <row r="638" ht="12.75">
      <c r="A638" s="111"/>
    </row>
    <row r="639" ht="12.75">
      <c r="A639" s="111"/>
    </row>
    <row r="640" ht="12.75">
      <c r="A640" s="111"/>
    </row>
    <row r="641" ht="12.75">
      <c r="A641" s="111"/>
    </row>
    <row r="642" ht="12.75">
      <c r="A642" s="111"/>
    </row>
    <row r="643" ht="12.75">
      <c r="A643" s="111"/>
    </row>
    <row r="644" ht="12.75">
      <c r="A644" s="111"/>
    </row>
    <row r="645" ht="12.75">
      <c r="A645" s="111"/>
    </row>
    <row r="646" ht="12.75">
      <c r="A646" s="111"/>
    </row>
    <row r="647" ht="12.75">
      <c r="A647" s="111"/>
    </row>
    <row r="648" ht="12.75">
      <c r="A648" s="111"/>
    </row>
    <row r="649" ht="12.75">
      <c r="A649" s="111"/>
    </row>
    <row r="650" ht="12.75">
      <c r="A650" s="111"/>
    </row>
    <row r="651" ht="12.75">
      <c r="A651" s="111"/>
    </row>
    <row r="652" ht="12.75">
      <c r="A652" s="111"/>
    </row>
    <row r="653" ht="12.75">
      <c r="A653" s="111"/>
    </row>
    <row r="654" ht="12.75">
      <c r="A654" s="111"/>
    </row>
    <row r="655" ht="12.75">
      <c r="A655" s="111"/>
    </row>
    <row r="656" ht="12.75">
      <c r="A656" s="111"/>
    </row>
    <row r="657" ht="12.75">
      <c r="A657" s="111"/>
    </row>
    <row r="658" ht="12.75">
      <c r="A658" s="111"/>
    </row>
    <row r="659" ht="12.75">
      <c r="A659" s="111"/>
    </row>
    <row r="660" ht="12.75">
      <c r="A660" s="111"/>
    </row>
    <row r="661" ht="12.75">
      <c r="A661" s="111"/>
    </row>
    <row r="662" ht="12.75">
      <c r="A662" s="111"/>
    </row>
    <row r="663" ht="12.75">
      <c r="A663" s="111"/>
    </row>
    <row r="664" ht="12.75">
      <c r="A664" s="111"/>
    </row>
    <row r="665" ht="12.75">
      <c r="A665" s="111"/>
    </row>
    <row r="666" ht="12.75">
      <c r="A666" s="111"/>
    </row>
    <row r="667" ht="12.75">
      <c r="A667" s="111"/>
    </row>
    <row r="668" ht="12.75">
      <c r="A668" s="111"/>
    </row>
    <row r="669" ht="12.75">
      <c r="A669" s="111"/>
    </row>
    <row r="670" ht="12.75">
      <c r="A670" s="111"/>
    </row>
    <row r="671" ht="12.75">
      <c r="A671" s="111"/>
    </row>
    <row r="672" ht="12.75">
      <c r="A672" s="111"/>
    </row>
    <row r="673" ht="12.75">
      <c r="A673" s="111"/>
    </row>
    <row r="674" ht="12.75">
      <c r="A674" s="111"/>
    </row>
    <row r="675" ht="12.75">
      <c r="A675" s="111"/>
    </row>
    <row r="676" ht="12.75">
      <c r="A676" s="111"/>
    </row>
    <row r="677" ht="12.75">
      <c r="A677" s="111"/>
    </row>
    <row r="678" ht="12.75">
      <c r="A678" s="111"/>
    </row>
    <row r="679" ht="12.75">
      <c r="A679" s="111"/>
    </row>
    <row r="680" ht="12.75">
      <c r="A680" s="111"/>
    </row>
    <row r="681" ht="12.75">
      <c r="A681" s="111"/>
    </row>
    <row r="682" ht="12.75">
      <c r="A682" s="111"/>
    </row>
    <row r="683" ht="12.75">
      <c r="A683" s="111"/>
    </row>
    <row r="684" ht="12.75">
      <c r="A684" s="111"/>
    </row>
    <row r="685" ht="12.75">
      <c r="A685" s="111"/>
    </row>
    <row r="686" ht="12.75">
      <c r="A686" s="111"/>
    </row>
    <row r="687" ht="12.75">
      <c r="A687" s="111"/>
    </row>
    <row r="688" ht="12.75">
      <c r="A688" s="111"/>
    </row>
    <row r="689" ht="12.75">
      <c r="A689" s="111"/>
    </row>
    <row r="690" ht="12.75">
      <c r="A690" s="111"/>
    </row>
    <row r="691" ht="12.75">
      <c r="A691" s="111"/>
    </row>
    <row r="692" ht="12.75">
      <c r="A692" s="111"/>
    </row>
    <row r="693" ht="12.75">
      <c r="A693" s="111"/>
    </row>
    <row r="694" ht="12.75">
      <c r="A694" s="111"/>
    </row>
    <row r="695" ht="12.75">
      <c r="A695" s="111"/>
    </row>
    <row r="696" ht="12.75">
      <c r="A696" s="111"/>
    </row>
    <row r="697" ht="12.75">
      <c r="A697" s="111"/>
    </row>
    <row r="698" ht="12.75">
      <c r="A698" s="111"/>
    </row>
    <row r="699" ht="12.75">
      <c r="A699" s="111"/>
    </row>
    <row r="700" ht="12.75">
      <c r="A700" s="111"/>
    </row>
    <row r="701" ht="12.75">
      <c r="A701" s="111"/>
    </row>
    <row r="702" ht="12.75">
      <c r="A702" s="111"/>
    </row>
    <row r="703" ht="12.75">
      <c r="A703" s="111"/>
    </row>
    <row r="704" ht="12.75">
      <c r="A704" s="111"/>
    </row>
    <row r="705" ht="12.75">
      <c r="A705" s="111"/>
    </row>
    <row r="706" ht="12.75">
      <c r="A706" s="111"/>
    </row>
    <row r="707" ht="12.75">
      <c r="A707" s="111"/>
    </row>
    <row r="708" ht="12.75">
      <c r="A708" s="111"/>
    </row>
    <row r="709" ht="12.75">
      <c r="A709" s="111"/>
    </row>
    <row r="710" ht="12.75">
      <c r="A710" s="111"/>
    </row>
    <row r="711" ht="12.75">
      <c r="A711" s="111"/>
    </row>
    <row r="712" ht="12.75">
      <c r="A712" s="111"/>
    </row>
    <row r="713" ht="12.75">
      <c r="A713" s="111"/>
    </row>
    <row r="714" ht="12.75">
      <c r="A714" s="111"/>
    </row>
    <row r="715" ht="12.75">
      <c r="A715" s="111"/>
    </row>
    <row r="716" ht="12.75">
      <c r="A716" s="111"/>
    </row>
    <row r="717" ht="12.75">
      <c r="A717" s="111"/>
    </row>
    <row r="718" ht="12.75">
      <c r="A718" s="111"/>
    </row>
    <row r="719" ht="12.75">
      <c r="A719" s="111"/>
    </row>
    <row r="720" ht="12.75">
      <c r="A720" s="111"/>
    </row>
    <row r="721" ht="12.75">
      <c r="A721" s="111"/>
    </row>
    <row r="722" ht="12.75">
      <c r="A722" s="111"/>
    </row>
    <row r="723" ht="12.75">
      <c r="A723" s="111"/>
    </row>
    <row r="724" ht="12.75">
      <c r="A724" s="111"/>
    </row>
    <row r="725" ht="12.75">
      <c r="A725" s="111"/>
    </row>
    <row r="726" ht="12.75">
      <c r="A726" s="111"/>
    </row>
    <row r="727" ht="12.75">
      <c r="A727" s="111"/>
    </row>
    <row r="728" ht="12.75">
      <c r="A728" s="111"/>
    </row>
    <row r="729" ht="12.75">
      <c r="A729" s="111"/>
    </row>
    <row r="730" ht="12.75">
      <c r="A730" s="111"/>
    </row>
    <row r="731" ht="12.75">
      <c r="A731" s="111"/>
    </row>
    <row r="732" ht="12.75">
      <c r="A732" s="111"/>
    </row>
    <row r="733" ht="12.75">
      <c r="A733" s="111"/>
    </row>
    <row r="734" ht="12.75">
      <c r="A734" s="111"/>
    </row>
    <row r="735" ht="12.75">
      <c r="A735" s="111"/>
    </row>
    <row r="736" ht="12.75">
      <c r="A736" s="111"/>
    </row>
    <row r="737" ht="12.75">
      <c r="A737" s="111"/>
    </row>
    <row r="738" ht="12.75">
      <c r="A738" s="111"/>
    </row>
    <row r="739" ht="12.75">
      <c r="A739" s="111"/>
    </row>
    <row r="740" ht="12.75">
      <c r="A740" s="111"/>
    </row>
    <row r="741" ht="12.75">
      <c r="A741" s="111"/>
    </row>
    <row r="742" ht="12.75">
      <c r="A742" s="111"/>
    </row>
    <row r="743" ht="12.75">
      <c r="A743" s="111"/>
    </row>
    <row r="744" ht="12.75">
      <c r="A744" s="111"/>
    </row>
    <row r="745" ht="12.75">
      <c r="A745" s="111"/>
    </row>
    <row r="746" ht="12.75">
      <c r="A746" s="111"/>
    </row>
    <row r="747" ht="12.75">
      <c r="A747" s="111"/>
    </row>
    <row r="748" ht="12.75">
      <c r="A748" s="111"/>
    </row>
    <row r="749" ht="12.75">
      <c r="A749" s="111"/>
    </row>
    <row r="750" ht="12.75">
      <c r="A750" s="111"/>
    </row>
    <row r="751" ht="12.75">
      <c r="A751" s="111"/>
    </row>
    <row r="752" ht="12.75">
      <c r="A752" s="111"/>
    </row>
    <row r="753" ht="12.75">
      <c r="A753" s="111"/>
    </row>
    <row r="754" ht="12.75">
      <c r="A754" s="111"/>
    </row>
    <row r="755" ht="12.75">
      <c r="A755" s="111"/>
    </row>
    <row r="756" ht="12.75">
      <c r="A756" s="111"/>
    </row>
    <row r="757" ht="12.75">
      <c r="A757" s="111"/>
    </row>
    <row r="758" ht="12.75">
      <c r="A758" s="111"/>
    </row>
    <row r="759" ht="12.75">
      <c r="A759" s="111"/>
    </row>
    <row r="760" ht="12.75">
      <c r="A760" s="111"/>
    </row>
    <row r="761" ht="12.75">
      <c r="A761" s="111"/>
    </row>
    <row r="762" ht="12.75">
      <c r="A762" s="111"/>
    </row>
    <row r="763" ht="12.75">
      <c r="A763" s="111"/>
    </row>
    <row r="764" ht="12.75">
      <c r="A764" s="111"/>
    </row>
    <row r="765" ht="12.75">
      <c r="A765" s="111"/>
    </row>
    <row r="766" ht="12.75">
      <c r="A766" s="111"/>
    </row>
    <row r="767" ht="12.75">
      <c r="A767" s="111"/>
    </row>
    <row r="768" ht="12.75">
      <c r="A768" s="111"/>
    </row>
    <row r="769" ht="12.75">
      <c r="A769" s="111"/>
    </row>
    <row r="770" ht="12.75">
      <c r="A770" s="111"/>
    </row>
    <row r="771" ht="12.75">
      <c r="A771" s="111"/>
    </row>
    <row r="772" ht="12.75">
      <c r="A772" s="111"/>
    </row>
    <row r="773" ht="12.75">
      <c r="A773" s="111"/>
    </row>
    <row r="774" ht="12.75">
      <c r="A774" s="111"/>
    </row>
    <row r="775" ht="12.75">
      <c r="A775" s="111"/>
    </row>
    <row r="776" ht="12.75">
      <c r="A776" s="111"/>
    </row>
    <row r="777" ht="12.75">
      <c r="A777" s="111"/>
    </row>
    <row r="778" ht="12.75">
      <c r="A778" s="111"/>
    </row>
    <row r="779" ht="12.75">
      <c r="A779" s="111"/>
    </row>
    <row r="780" ht="12.75">
      <c r="A780" s="111"/>
    </row>
    <row r="781" ht="12.75">
      <c r="A781" s="111"/>
    </row>
    <row r="782" ht="12.75">
      <c r="A782" s="111"/>
    </row>
    <row r="783" ht="12.75">
      <c r="A783" s="111"/>
    </row>
    <row r="784" ht="12.75">
      <c r="A784" s="111"/>
    </row>
    <row r="785" ht="12.75">
      <c r="A785" s="111"/>
    </row>
    <row r="786" ht="12.75">
      <c r="A786" s="111"/>
    </row>
    <row r="787" ht="12.75">
      <c r="A787" s="111"/>
    </row>
    <row r="788" ht="12.75">
      <c r="A788" s="111"/>
    </row>
    <row r="789" ht="12.75">
      <c r="A789" s="111"/>
    </row>
    <row r="790" ht="12.75">
      <c r="A790" s="111"/>
    </row>
    <row r="791" ht="12.75">
      <c r="A791" s="111"/>
    </row>
    <row r="792" ht="12.75">
      <c r="A792" s="111"/>
    </row>
    <row r="793" ht="12.75">
      <c r="A793" s="111"/>
    </row>
    <row r="794" ht="12.75">
      <c r="A794" s="111"/>
    </row>
    <row r="795" ht="12.75">
      <c r="A795" s="111"/>
    </row>
    <row r="796" ht="12.75">
      <c r="A796" s="111"/>
    </row>
    <row r="797" ht="12.75">
      <c r="A797" s="111"/>
    </row>
    <row r="798" ht="12.75">
      <c r="A798" s="111"/>
    </row>
    <row r="799" ht="12.75">
      <c r="A799" s="111"/>
    </row>
    <row r="800" ht="12.75">
      <c r="A800" s="111"/>
    </row>
    <row r="801" ht="12.75">
      <c r="A801" s="111"/>
    </row>
    <row r="802" ht="12.75">
      <c r="A802" s="111"/>
    </row>
    <row r="803" ht="12.75">
      <c r="A803" s="111"/>
    </row>
    <row r="804" ht="12.75">
      <c r="A804" s="111"/>
    </row>
    <row r="805" ht="12.75">
      <c r="A805" s="111"/>
    </row>
    <row r="806" ht="12.75">
      <c r="A806" s="111"/>
    </row>
    <row r="807" ht="12.75">
      <c r="A807" s="111"/>
    </row>
    <row r="808" ht="12.75">
      <c r="A808" s="111"/>
    </row>
    <row r="809" ht="12.75">
      <c r="A809" s="111"/>
    </row>
    <row r="810" ht="12.75">
      <c r="A810" s="111"/>
    </row>
    <row r="811" ht="12.75">
      <c r="A811" s="111"/>
    </row>
    <row r="812" ht="12.75">
      <c r="A812" s="111"/>
    </row>
    <row r="813" ht="12.75">
      <c r="A813" s="111"/>
    </row>
    <row r="814" ht="12.75">
      <c r="A814" s="111"/>
    </row>
    <row r="815" ht="12.75">
      <c r="A815" s="111"/>
    </row>
    <row r="816" ht="12.75">
      <c r="A816" s="111"/>
    </row>
    <row r="817" ht="12.75">
      <c r="A817" s="111"/>
    </row>
    <row r="818" ht="12.75">
      <c r="A818" s="111"/>
    </row>
    <row r="819" ht="12.75">
      <c r="A819" s="111"/>
    </row>
    <row r="820" ht="12.75">
      <c r="A820" s="111"/>
    </row>
    <row r="821" ht="12.75">
      <c r="A821" s="111"/>
    </row>
    <row r="822" ht="12.75">
      <c r="A822" s="111"/>
    </row>
    <row r="823" ht="12.75">
      <c r="A823" s="111"/>
    </row>
    <row r="824" ht="12.75">
      <c r="A824" s="111"/>
    </row>
    <row r="825" ht="12.75">
      <c r="A825" s="111"/>
    </row>
    <row r="826" ht="12.75">
      <c r="A826" s="111"/>
    </row>
    <row r="827" ht="12.75">
      <c r="A827" s="111"/>
    </row>
    <row r="828" ht="12.75">
      <c r="A828" s="111"/>
    </row>
    <row r="829" ht="12.75">
      <c r="A829" s="111"/>
    </row>
    <row r="830" ht="12.75">
      <c r="A830" s="111"/>
    </row>
    <row r="831" ht="12.75">
      <c r="A831" s="111"/>
    </row>
    <row r="832" ht="12.75">
      <c r="A832" s="111"/>
    </row>
    <row r="833" ht="12.75">
      <c r="A833" s="111"/>
    </row>
    <row r="834" ht="12.75">
      <c r="A834" s="111"/>
    </row>
    <row r="835" ht="12.75">
      <c r="A835" s="111"/>
    </row>
    <row r="836" ht="12.75">
      <c r="A836" s="111"/>
    </row>
    <row r="837" ht="12.75">
      <c r="A837" s="111"/>
    </row>
    <row r="838" ht="12.75">
      <c r="A838" s="111"/>
    </row>
    <row r="839" ht="12.75">
      <c r="A839" s="111"/>
    </row>
    <row r="840" ht="12.75">
      <c r="A840" s="111"/>
    </row>
    <row r="841" ht="12.75">
      <c r="A841" s="111"/>
    </row>
    <row r="842" ht="12.75">
      <c r="A842" s="111"/>
    </row>
    <row r="843" ht="12.75">
      <c r="A843" s="111"/>
    </row>
    <row r="844" ht="12.75">
      <c r="A844" s="111"/>
    </row>
    <row r="845" ht="12.75">
      <c r="A845" s="111"/>
    </row>
    <row r="846" ht="12.75">
      <c r="A846" s="111"/>
    </row>
    <row r="847" ht="12.75">
      <c r="A847" s="111"/>
    </row>
    <row r="848" ht="12.75">
      <c r="A848" s="111"/>
    </row>
    <row r="849" ht="12.75">
      <c r="A849" s="111"/>
    </row>
    <row r="850" ht="12.75">
      <c r="A850" s="111"/>
    </row>
    <row r="851" ht="12.75">
      <c r="A851" s="111"/>
    </row>
    <row r="852" ht="12.75">
      <c r="A852" s="111"/>
    </row>
    <row r="853" ht="12.75">
      <c r="A853" s="111"/>
    </row>
    <row r="854" ht="12.75">
      <c r="A854" s="111"/>
    </row>
    <row r="855" ht="12.75">
      <c r="A855" s="111"/>
    </row>
    <row r="856" ht="12.75">
      <c r="A856" s="111"/>
    </row>
    <row r="857" ht="12.75">
      <c r="A857" s="111"/>
    </row>
    <row r="858" ht="12.75">
      <c r="A858" s="111"/>
    </row>
    <row r="859" ht="12.75">
      <c r="A859" s="111"/>
    </row>
    <row r="860" ht="12.75">
      <c r="A860" s="111"/>
    </row>
    <row r="861" ht="12.75">
      <c r="A861" s="111"/>
    </row>
    <row r="862" ht="12.75">
      <c r="A862" s="111"/>
    </row>
    <row r="863" ht="12.75">
      <c r="A863" s="111"/>
    </row>
    <row r="864" ht="12.75">
      <c r="A864" s="111"/>
    </row>
    <row r="865" ht="12.75">
      <c r="A865" s="111"/>
    </row>
    <row r="866" ht="12.75">
      <c r="A866" s="111"/>
    </row>
    <row r="867" ht="12.75">
      <c r="A867" s="111"/>
    </row>
    <row r="868" ht="12.75">
      <c r="A868" s="111"/>
    </row>
    <row r="869" ht="12.75">
      <c r="A869" s="111"/>
    </row>
    <row r="870" ht="12.75">
      <c r="A870" s="111"/>
    </row>
    <row r="871" ht="12.75">
      <c r="A871" s="111"/>
    </row>
    <row r="872" ht="12.75">
      <c r="A872" s="111"/>
    </row>
    <row r="873" ht="12.75">
      <c r="A873" s="111"/>
    </row>
    <row r="874" ht="12.75">
      <c r="A874" s="111"/>
    </row>
    <row r="875" ht="12.75">
      <c r="A875" s="111"/>
    </row>
    <row r="876" ht="12.75">
      <c r="A876" s="111"/>
    </row>
    <row r="877" ht="12.75">
      <c r="A877" s="111"/>
    </row>
    <row r="878" ht="12.75">
      <c r="A878" s="111"/>
    </row>
    <row r="879" ht="12.75">
      <c r="A879" s="111"/>
    </row>
    <row r="880" ht="12.75">
      <c r="A880" s="111"/>
    </row>
    <row r="881" ht="12.75">
      <c r="A881" s="111"/>
    </row>
    <row r="882" ht="12.75">
      <c r="A882" s="111"/>
    </row>
    <row r="883" ht="12.75">
      <c r="A883" s="111"/>
    </row>
    <row r="884" ht="12.75">
      <c r="A884" s="111"/>
    </row>
    <row r="885" ht="12.75">
      <c r="A885" s="111"/>
    </row>
    <row r="886" ht="12.75">
      <c r="A886" s="111"/>
    </row>
    <row r="887" ht="12.75">
      <c r="A887" s="111"/>
    </row>
    <row r="888" ht="12.75">
      <c r="A888" s="111"/>
    </row>
    <row r="889" ht="12.75">
      <c r="A889" s="111"/>
    </row>
    <row r="890" ht="12.75">
      <c r="A890" s="111"/>
    </row>
    <row r="891" ht="12.75">
      <c r="A891" s="111"/>
    </row>
    <row r="892" ht="12.75">
      <c r="A892" s="111"/>
    </row>
    <row r="893" ht="12.75">
      <c r="A893" s="111"/>
    </row>
    <row r="894" ht="12.75">
      <c r="A894" s="111"/>
    </row>
    <row r="895" ht="12.75">
      <c r="A895" s="111"/>
    </row>
    <row r="896" ht="12.75">
      <c r="A896" s="111"/>
    </row>
    <row r="897" ht="12.75">
      <c r="A897" s="111"/>
    </row>
    <row r="898" ht="12.75">
      <c r="A898" s="111"/>
    </row>
    <row r="899" ht="12.75">
      <c r="A899" s="111"/>
    </row>
    <row r="900" ht="12.75">
      <c r="A900" s="111"/>
    </row>
    <row r="901" ht="12.75">
      <c r="A901" s="111"/>
    </row>
    <row r="902" ht="12.75">
      <c r="A902" s="111"/>
    </row>
    <row r="903" ht="12.75">
      <c r="A903" s="111"/>
    </row>
    <row r="904" ht="12.75">
      <c r="A904" s="111"/>
    </row>
    <row r="905" ht="12.75">
      <c r="A905" s="111"/>
    </row>
    <row r="906" ht="12.75">
      <c r="A906" s="111"/>
    </row>
    <row r="907" ht="12.75">
      <c r="A907" s="111"/>
    </row>
    <row r="908" ht="12.75">
      <c r="A908" s="111"/>
    </row>
    <row r="909" ht="12.75">
      <c r="A909" s="111"/>
    </row>
    <row r="910" ht="12.75">
      <c r="A910" s="111"/>
    </row>
    <row r="911" ht="12.75">
      <c r="A911" s="111"/>
    </row>
    <row r="912" ht="12.75">
      <c r="A912" s="111"/>
    </row>
    <row r="913" ht="12.75">
      <c r="A913" s="111"/>
    </row>
    <row r="914" ht="12.75">
      <c r="A914" s="111"/>
    </row>
    <row r="915" ht="12.75">
      <c r="A915" s="111"/>
    </row>
    <row r="916" ht="12.75">
      <c r="A916" s="111"/>
    </row>
    <row r="917" ht="12.75">
      <c r="A917" s="111"/>
    </row>
    <row r="918" ht="12.75">
      <c r="A918" s="111"/>
    </row>
    <row r="919" ht="12.75">
      <c r="A919" s="111"/>
    </row>
    <row r="920" ht="12.75">
      <c r="A920" s="111"/>
    </row>
    <row r="921" ht="12.75">
      <c r="A921" s="111"/>
    </row>
    <row r="922" ht="12.75">
      <c r="A922" s="111"/>
    </row>
    <row r="923" ht="12.75">
      <c r="A923" s="111"/>
    </row>
    <row r="924" ht="12.75">
      <c r="A924" s="111"/>
    </row>
    <row r="925" ht="12.75">
      <c r="A925" s="111"/>
    </row>
    <row r="926" ht="12.75">
      <c r="A926" s="111"/>
    </row>
    <row r="927" ht="12.75">
      <c r="A927" s="111"/>
    </row>
    <row r="928" ht="12.75">
      <c r="A928" s="111"/>
    </row>
    <row r="929" ht="12.75">
      <c r="A929" s="111"/>
    </row>
    <row r="930" ht="12.75">
      <c r="A930" s="111"/>
    </row>
    <row r="931" ht="12.75">
      <c r="A931" s="111"/>
    </row>
    <row r="932" ht="12.75">
      <c r="A932" s="111"/>
    </row>
    <row r="933" ht="12.75">
      <c r="A933" s="111"/>
    </row>
    <row r="934" ht="12.75">
      <c r="A934" s="111"/>
    </row>
    <row r="935" ht="12.75">
      <c r="A935" s="111"/>
    </row>
    <row r="936" ht="12.75">
      <c r="A936" s="111"/>
    </row>
    <row r="937" ht="12.75">
      <c r="A937" s="111"/>
    </row>
    <row r="938" ht="12.75">
      <c r="A938" s="111"/>
    </row>
    <row r="939" ht="12.75">
      <c r="A939" s="111"/>
    </row>
    <row r="940" ht="12.75">
      <c r="A940" s="111"/>
    </row>
    <row r="941" ht="12.75">
      <c r="A941" s="111"/>
    </row>
    <row r="942" ht="12.75">
      <c r="A942" s="111"/>
    </row>
    <row r="943" ht="12.75">
      <c r="A943" s="111"/>
    </row>
    <row r="944" ht="12.75">
      <c r="A944" s="111"/>
    </row>
    <row r="945" ht="12.75">
      <c r="A945" s="111"/>
    </row>
    <row r="946" ht="12.75">
      <c r="A946" s="111"/>
    </row>
    <row r="947" ht="12.75">
      <c r="A947" s="111"/>
    </row>
    <row r="948" ht="12.75">
      <c r="A948" s="111"/>
    </row>
    <row r="949" ht="12.75">
      <c r="A949" s="111"/>
    </row>
    <row r="950" ht="12.75">
      <c r="A950" s="111"/>
    </row>
    <row r="951" ht="12.75">
      <c r="A951" s="111"/>
    </row>
    <row r="952" ht="12.75">
      <c r="A952" s="111"/>
    </row>
    <row r="953" ht="12.75">
      <c r="A953" s="111"/>
    </row>
    <row r="954" ht="12.75">
      <c r="A954" s="111"/>
    </row>
    <row r="955" ht="12.75">
      <c r="A955" s="111"/>
    </row>
    <row r="956" ht="12.75">
      <c r="A956" s="111"/>
    </row>
    <row r="957" ht="12.75">
      <c r="A957" s="111"/>
    </row>
    <row r="958" ht="12.75">
      <c r="A958" s="111"/>
    </row>
    <row r="959" ht="12.75">
      <c r="A959" s="111"/>
    </row>
    <row r="960" ht="12.75">
      <c r="A960" s="111"/>
    </row>
    <row r="961" ht="12.75">
      <c r="A961" s="111"/>
    </row>
    <row r="962" ht="12.75">
      <c r="A962" s="111"/>
    </row>
    <row r="963" ht="12.75">
      <c r="A963" s="111"/>
    </row>
    <row r="964" ht="12.75">
      <c r="A964" s="111"/>
    </row>
    <row r="965" ht="12.75">
      <c r="A965" s="111"/>
    </row>
    <row r="966" ht="12.75">
      <c r="A966" s="111"/>
    </row>
    <row r="967" ht="12.75">
      <c r="A967" s="111"/>
    </row>
    <row r="968" ht="12.75">
      <c r="A968" s="111"/>
    </row>
    <row r="969" ht="12.75">
      <c r="A969" s="111"/>
    </row>
    <row r="970" ht="12.75">
      <c r="A970" s="111"/>
    </row>
    <row r="971" ht="12.75">
      <c r="A971" s="111"/>
    </row>
    <row r="972" ht="12.75">
      <c r="A972" s="111"/>
    </row>
    <row r="973" ht="12.75">
      <c r="A973" s="111"/>
    </row>
    <row r="974" ht="12.75">
      <c r="A974" s="111"/>
    </row>
    <row r="975" ht="12.75">
      <c r="A975" s="111"/>
    </row>
    <row r="976" ht="12.75">
      <c r="A976" s="111"/>
    </row>
    <row r="977" ht="12.75">
      <c r="A977" s="111"/>
    </row>
    <row r="978" ht="12.75">
      <c r="A978" s="111"/>
    </row>
    <row r="979" ht="12.75">
      <c r="A979" s="111"/>
    </row>
    <row r="980" ht="12.75">
      <c r="A980" s="111"/>
    </row>
    <row r="981" ht="12.75">
      <c r="A981" s="111"/>
    </row>
    <row r="982" ht="12.75">
      <c r="A982" s="111"/>
    </row>
    <row r="983" ht="12.75">
      <c r="A983" s="111"/>
    </row>
    <row r="984" ht="12.75">
      <c r="A984" s="111"/>
    </row>
    <row r="985" ht="12.75">
      <c r="A985" s="111"/>
    </row>
    <row r="986" ht="12.75">
      <c r="A986" s="111"/>
    </row>
    <row r="987" ht="12.75">
      <c r="A987" s="111"/>
    </row>
    <row r="988" ht="12.75">
      <c r="A988" s="111"/>
    </row>
    <row r="989" ht="12.75">
      <c r="A989" s="111"/>
    </row>
    <row r="990" ht="12.75">
      <c r="A990" s="111"/>
    </row>
    <row r="991" ht="12.75">
      <c r="A991" s="111"/>
    </row>
    <row r="992" ht="12.75">
      <c r="A992" s="111"/>
    </row>
    <row r="993" ht="12.75">
      <c r="A993" s="111"/>
    </row>
    <row r="994" ht="12.75">
      <c r="A994" s="111"/>
    </row>
    <row r="995" ht="12.75">
      <c r="A995" s="111"/>
    </row>
    <row r="996" ht="12.75">
      <c r="A996" s="111"/>
    </row>
    <row r="997" ht="12.75">
      <c r="A997" s="111"/>
    </row>
    <row r="998" ht="12.75">
      <c r="A998" s="111"/>
    </row>
    <row r="999" ht="12.75">
      <c r="A999" s="111"/>
    </row>
    <row r="1000" ht="12.75">
      <c r="A1000" s="111"/>
    </row>
    <row r="1001" ht="12.75">
      <c r="A1001" s="111"/>
    </row>
    <row r="1002" ht="12.75">
      <c r="A1002" s="111"/>
    </row>
    <row r="1003" ht="12.75">
      <c r="A1003" s="111"/>
    </row>
    <row r="1004" ht="12.75">
      <c r="A1004" s="111"/>
    </row>
    <row r="1005" ht="12.75">
      <c r="A1005" s="111"/>
    </row>
    <row r="1006" ht="12.75">
      <c r="A1006" s="111"/>
    </row>
    <row r="1007" ht="12.75">
      <c r="A1007" s="111"/>
    </row>
    <row r="1008" ht="12.75">
      <c r="A1008" s="111"/>
    </row>
    <row r="1009" ht="12.75">
      <c r="A1009" s="111"/>
    </row>
    <row r="1010" ht="12.75">
      <c r="A1010" s="111"/>
    </row>
    <row r="1011" ht="12.75">
      <c r="A1011" s="111"/>
    </row>
    <row r="1012" ht="12.75">
      <c r="A1012" s="111"/>
    </row>
    <row r="1013" ht="12.75">
      <c r="A1013" s="111"/>
    </row>
    <row r="1014" ht="12.75">
      <c r="A1014" s="111"/>
    </row>
    <row r="1015" ht="12.75">
      <c r="A1015" s="111"/>
    </row>
    <row r="1016" ht="12.75">
      <c r="A1016" s="111"/>
    </row>
    <row r="1017" ht="12.75">
      <c r="A1017" s="111"/>
    </row>
    <row r="1018" ht="12.75">
      <c r="A1018" s="111"/>
    </row>
    <row r="1019" ht="12.75">
      <c r="A1019" s="111"/>
    </row>
    <row r="1020" ht="12.75">
      <c r="A1020" s="111"/>
    </row>
    <row r="1021" ht="12.75">
      <c r="A1021" s="111"/>
    </row>
    <row r="1022" ht="12.75">
      <c r="A1022" s="111"/>
    </row>
    <row r="1023" ht="12.75">
      <c r="A1023" s="111"/>
    </row>
    <row r="1024" ht="12.75">
      <c r="A1024" s="111"/>
    </row>
    <row r="1025" ht="12.75">
      <c r="A1025" s="111"/>
    </row>
    <row r="1026" ht="12.75">
      <c r="A1026" s="111"/>
    </row>
    <row r="1027" ht="12.75">
      <c r="A1027" s="111"/>
    </row>
    <row r="1028" ht="12.75">
      <c r="A1028" s="111"/>
    </row>
    <row r="1029" ht="12.75">
      <c r="A1029" s="111"/>
    </row>
    <row r="1030" ht="12.75">
      <c r="A1030" s="111"/>
    </row>
    <row r="1031" ht="12.75">
      <c r="A1031" s="111"/>
    </row>
    <row r="1032" ht="12.75">
      <c r="A1032" s="111"/>
    </row>
    <row r="1033" ht="12.75">
      <c r="A1033" s="111"/>
    </row>
    <row r="1034" ht="12.75">
      <c r="A1034" s="111"/>
    </row>
    <row r="1035" ht="12.75">
      <c r="A1035" s="111"/>
    </row>
    <row r="1036" ht="12.75">
      <c r="A1036" s="111"/>
    </row>
    <row r="1037" ht="12.75">
      <c r="A1037" s="111"/>
    </row>
    <row r="1038" ht="12.75">
      <c r="A1038" s="111"/>
    </row>
    <row r="1039" ht="12.75">
      <c r="A1039" s="111"/>
    </row>
    <row r="1040" ht="12.75">
      <c r="A1040" s="111"/>
    </row>
    <row r="1041" ht="12.75">
      <c r="A1041" s="111"/>
    </row>
    <row r="1042" ht="12.75">
      <c r="A1042" s="111"/>
    </row>
    <row r="1043" ht="12.75">
      <c r="A1043" s="111"/>
    </row>
    <row r="1044" ht="12.75">
      <c r="A1044" s="111"/>
    </row>
    <row r="1045" ht="12.75">
      <c r="A1045" s="111"/>
    </row>
    <row r="1046" ht="12.75">
      <c r="A1046" s="111"/>
    </row>
    <row r="1047" ht="12.75">
      <c r="A1047" s="111"/>
    </row>
    <row r="1048" ht="12.75">
      <c r="A1048" s="111"/>
    </row>
  </sheetData>
  <mergeCells count="5">
    <mergeCell ref="J6:N6"/>
    <mergeCell ref="M1:N1"/>
    <mergeCell ref="B5:I5"/>
    <mergeCell ref="E6:F6"/>
    <mergeCell ref="G6:I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mailuser</dc:creator>
  <cp:keywords/>
  <dc:description/>
  <cp:lastModifiedBy>mailuser</cp:lastModifiedBy>
  <cp:lastPrinted>2008-04-19T05:56:13Z</cp:lastPrinted>
  <dcterms:created xsi:type="dcterms:W3CDTF">2007-01-24T10:54:31Z</dcterms:created>
  <dcterms:modified xsi:type="dcterms:W3CDTF">2008-04-24T12:34:57Z</dcterms:modified>
  <cp:category/>
  <cp:version/>
  <cp:contentType/>
  <cp:contentStatus/>
</cp:coreProperties>
</file>